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7800" tabRatio="987" activeTab="1"/>
  </bookViews>
  <sheets>
    <sheet name="Strategický plán obce Kozlov" sheetId="1" r:id="rId1"/>
    <sheet name="Akční plán na roky 2020 - 2022" sheetId="2" r:id="rId2"/>
    <sheet name="List1" sheetId="3" r:id="rId3"/>
  </sheets>
  <definedNames>
    <definedName name="A">'Strategický plán obce Kozlov'!#REF!</definedName>
    <definedName name="_xlnm.Print_Area" localSheetId="0">'Strategický plán obce Kozlov'!$A$1:$G$46</definedName>
  </definedNames>
  <calcPr calcMode="manual" fullCalcOnLoad="1"/>
</workbook>
</file>

<file path=xl/sharedStrings.xml><?xml version="1.0" encoding="utf-8"?>
<sst xmlns="http://schemas.openxmlformats.org/spreadsheetml/2006/main" count="289" uniqueCount="136">
  <si>
    <t>číslo</t>
  </si>
  <si>
    <t>projektový záměr</t>
  </si>
  <si>
    <t>předpokládaný rozpočet včetně DPH</t>
  </si>
  <si>
    <t>obec</t>
  </si>
  <si>
    <t>výhled</t>
  </si>
  <si>
    <t>realizace</t>
  </si>
  <si>
    <t>investor</t>
  </si>
  <si>
    <t xml:space="preserve">obec </t>
  </si>
  <si>
    <t>Schválení nového ÚP</t>
  </si>
  <si>
    <t>4. Infrastruktura</t>
  </si>
  <si>
    <t>6. Životní prostředí</t>
  </si>
  <si>
    <t>7. Správa obce</t>
  </si>
  <si>
    <t>2. Obyvatelstvo</t>
  </si>
  <si>
    <t>5. Vybavenost obce</t>
  </si>
  <si>
    <t>1. území</t>
  </si>
  <si>
    <t>3. Hospodářství</t>
  </si>
  <si>
    <t>2020-2022</t>
  </si>
  <si>
    <t xml:space="preserve">realizace na 3 roky </t>
  </si>
  <si>
    <t>dotace</t>
  </si>
  <si>
    <t>vl.zdroje</t>
  </si>
  <si>
    <t>dotační titul</t>
  </si>
  <si>
    <t>MMR</t>
  </si>
  <si>
    <t>předpokl. v tis. kč</t>
  </si>
  <si>
    <t>Obec Kozlov – akční plán</t>
  </si>
  <si>
    <t>Obec: Kozlov – investiční záměry, projekty, realizace - pro Strategický plán</t>
  </si>
  <si>
    <t>2021-2022</t>
  </si>
  <si>
    <t>Informační mobiliář v Kozlově i v místní části Slavkov</t>
  </si>
  <si>
    <t>1.1.1</t>
  </si>
  <si>
    <t>1.2.1</t>
  </si>
  <si>
    <t>Rozhledna</t>
  </si>
  <si>
    <t>2023-2025</t>
  </si>
  <si>
    <t>1.2.2</t>
  </si>
  <si>
    <t>1.2.3</t>
  </si>
  <si>
    <t>Naučná stezka k zaniklým obcím ve voj. Újezdu Libavá</t>
  </si>
  <si>
    <t>2025-2025</t>
  </si>
  <si>
    <t>2.1.1</t>
  </si>
  <si>
    <t>2.1.2</t>
  </si>
  <si>
    <t>Dovybavení KD ve Slavkově</t>
  </si>
  <si>
    <t>2.2.1</t>
  </si>
  <si>
    <t>Postupné generální opravy volných bytů v obecních bytových domech</t>
  </si>
  <si>
    <t>2020-2027</t>
  </si>
  <si>
    <t>Přebudování velkých bytů na malometrážní (sociální bydlení)</t>
  </si>
  <si>
    <t>2.2.2</t>
  </si>
  <si>
    <t>3.1.1</t>
  </si>
  <si>
    <t>3.1.2</t>
  </si>
  <si>
    <t>3.1.3</t>
  </si>
  <si>
    <t>Obnova obecních lesů po kůrovcové kalamitě</t>
  </si>
  <si>
    <t>Provedení parcelace obecních pozemků pro výstavbu RD + zasíťování v souladu s ÚP</t>
  </si>
  <si>
    <t>Zateplení bytových domů v majetku obce</t>
  </si>
  <si>
    <t>obec + dotace</t>
  </si>
  <si>
    <t>2021 - 2024</t>
  </si>
  <si>
    <t>2021-2027</t>
  </si>
  <si>
    <t>4.1.1</t>
  </si>
  <si>
    <t>Zřízení dobíjecí elektrostanice pro elektrokola</t>
  </si>
  <si>
    <t>4.1.2</t>
  </si>
  <si>
    <t>Veřejné osvětlení v místní části Slavkov</t>
  </si>
  <si>
    <t>4.1.3</t>
  </si>
  <si>
    <t>Dobudování plynofikace obce</t>
  </si>
  <si>
    <t>4.1.4</t>
  </si>
  <si>
    <t>Modernizace kotelny ve Slavkově</t>
  </si>
  <si>
    <t>2023 - 2025</t>
  </si>
  <si>
    <t>4.2.1</t>
  </si>
  <si>
    <t>Cyklistická stezka podél silnice II/441 v lokalitě Kyjanice</t>
  </si>
  <si>
    <t>2026 - 2027</t>
  </si>
  <si>
    <t>4.2.8</t>
  </si>
  <si>
    <t>Opravy místních komunikací + doplnění dopravního značení</t>
  </si>
  <si>
    <t>2021 - 2027</t>
  </si>
  <si>
    <t>4.2.2</t>
  </si>
  <si>
    <t>Oprava lesních cest</t>
  </si>
  <si>
    <t>4.2.3.</t>
  </si>
  <si>
    <t>Oprava chodníků</t>
  </si>
  <si>
    <t>2021 - 2022</t>
  </si>
  <si>
    <t>4.2.4</t>
  </si>
  <si>
    <t>Výměna autobusové čekárny</t>
  </si>
  <si>
    <t>4.2.5</t>
  </si>
  <si>
    <t>Parkoviště "u škváry" - k pramenu Odry</t>
  </si>
  <si>
    <t>4.2.6</t>
  </si>
  <si>
    <t>4.2.7</t>
  </si>
  <si>
    <t>Parkoviště "u seníku" - k budoucí rozhledně</t>
  </si>
  <si>
    <t>Komunikace k rozhledně - smíšená stezka pro chodce a cyklisty</t>
  </si>
  <si>
    <t>4.3.1</t>
  </si>
  <si>
    <t>4.3.2</t>
  </si>
  <si>
    <t>4.3.3</t>
  </si>
  <si>
    <t>4.4.1</t>
  </si>
  <si>
    <t>Modernizace ČOV</t>
  </si>
  <si>
    <t>Modernizace úpravny vody</t>
  </si>
  <si>
    <t>Vybudování záložního vodního zdroje</t>
  </si>
  <si>
    <t>Pokrytí místní části Slavkov mobilním signálem mobilních operátorů vč. rychlého internetu</t>
  </si>
  <si>
    <t>2021 - 2023</t>
  </si>
  <si>
    <t>2024 - 2027</t>
  </si>
  <si>
    <t>2026 . 2027</t>
  </si>
  <si>
    <t>externí</t>
  </si>
  <si>
    <t>5.1.1</t>
  </si>
  <si>
    <t>Vybudování dětského hřiště v Kozlově i ve Slavkově</t>
  </si>
  <si>
    <t>5.1.2</t>
  </si>
  <si>
    <t xml:space="preserve">Vybudování multifunkčního hřiště pro dospělé </t>
  </si>
  <si>
    <t>5.2.1</t>
  </si>
  <si>
    <t>Obnova a znovuzprovoznění prodejny smíšeného zboží v obci</t>
  </si>
  <si>
    <t>6.1.1</t>
  </si>
  <si>
    <t>Obnova a vybudování mokřadů a rybníků</t>
  </si>
  <si>
    <t>2020 - 2027</t>
  </si>
  <si>
    <t>6.1.2</t>
  </si>
  <si>
    <t>Větrolam na přístupové komunikaci na Ranošov</t>
  </si>
  <si>
    <t>7.1.1</t>
  </si>
  <si>
    <t>Vybavení kanceláře starosty</t>
  </si>
  <si>
    <t>7.1.2</t>
  </si>
  <si>
    <t>7.1.3</t>
  </si>
  <si>
    <t>Bezpečnostní rozhlas</t>
  </si>
  <si>
    <t>2025 - 2027</t>
  </si>
  <si>
    <t>Vybudování multifunkčního zázemí pro kulturní a spolkovou činnost v objektech nevyužívané části obecního úřadu</t>
  </si>
  <si>
    <t>32</t>
  </si>
  <si>
    <t>Zřízení archivu v budově obecního úřadu</t>
  </si>
  <si>
    <t>Mikroregion</t>
  </si>
  <si>
    <t>MZe</t>
  </si>
  <si>
    <t xml:space="preserve">MAS </t>
  </si>
  <si>
    <t>SFDI</t>
  </si>
  <si>
    <t>mobilní operátoři</t>
  </si>
  <si>
    <t>obec + MAS</t>
  </si>
  <si>
    <t>2022 - 2027</t>
  </si>
  <si>
    <t>dotace 70%</t>
  </si>
  <si>
    <t>dotace 50%</t>
  </si>
  <si>
    <t>dotace 60%</t>
  </si>
  <si>
    <t>dotace 90%</t>
  </si>
  <si>
    <t>dotace 64%</t>
  </si>
  <si>
    <t>důležitost</t>
  </si>
  <si>
    <t>dotace 85%</t>
  </si>
  <si>
    <t>vlastní zdroje do r. 2022</t>
  </si>
  <si>
    <t>dotace do r. 2022</t>
  </si>
  <si>
    <t>2020 -2022</t>
  </si>
  <si>
    <t>2020 - 2022</t>
  </si>
  <si>
    <t>7</t>
  </si>
  <si>
    <t>13</t>
  </si>
  <si>
    <t>2022-2027</t>
  </si>
  <si>
    <t>2023-2024</t>
  </si>
  <si>
    <t>pořadí</t>
  </si>
  <si>
    <t xml:space="preserve">priorita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</si>
</sst>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0\ &quot;Kč&quot;"/>
    <numFmt numFmtId="166" formatCode="#,##0.0\ &quot;Kč&quot;"/>
    <numFmt numFmtId="167" formatCode="#,##0\ &quot;Kč&quot;"/>
    <numFmt numFmtId="168" formatCode="_-* #,##0.000\ _K_č_-;\-* #,##0.000\ _K_č_-;_-* &quot;-&quot;??\ _K_č_-;_-@_-"/>
    <numFmt numFmtId="169" formatCode="_-* #,##0.0\ _K_č_-;\-* #,##0.0\ _K_č_-;_-* &quot;-&quot;??\ _K_č_-;_-@_-"/>
    <numFmt numFmtId="170" formatCode="_-* #,##0\ _K_č_-;\-* #,##0\ _K_č_-;_-* &quot;-&quot;??\ _K_č_-;_-@_-"/>
    <numFmt numFmtId="171" formatCode="#,##0\ _K_č"/>
    <numFmt numFmtId="172" formatCode="[$-405]dddd\ d\.\ mmmm\ yyyy"/>
    <numFmt numFmtId="173" formatCode="0.000"/>
    <numFmt numFmtId="174" formatCode="0.0"/>
    <numFmt numFmtId="175" formatCode="#,##0_ ;\-#,##0\ "/>
    <numFmt numFmtId="176" formatCode="#,##0_ ;[Red]\-#,##0\ "/>
  </numFmts>
  <fonts count="56">
    <font>
      <sz val="11"/>
      <color rgb="FF000000"/>
      <name val="Calibri"/>
      <family val="2"/>
    </font>
    <font>
      <sz val="11"/>
      <color indexed="55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11"/>
      <color indexed="55"/>
      <name val="Calibri"/>
      <family val="2"/>
    </font>
    <font>
      <sz val="11"/>
      <color indexed="12"/>
      <name val="Calibri"/>
      <family val="2"/>
    </font>
    <font>
      <b/>
      <sz val="11"/>
      <color indexed="1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44"/>
      <name val="Calibri"/>
      <family val="2"/>
    </font>
    <font>
      <sz val="11"/>
      <color indexed="9"/>
      <name val="Calibri"/>
      <family val="2"/>
    </font>
    <font>
      <sz val="11"/>
      <color indexed="45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4"/>
      <color indexed="55"/>
      <name val="Calibri"/>
      <family val="2"/>
    </font>
    <font>
      <sz val="12"/>
      <color indexed="45"/>
      <name val="Calibri"/>
      <family val="2"/>
    </font>
    <font>
      <sz val="12"/>
      <color indexed="40"/>
      <name val="Calibri"/>
      <family val="2"/>
    </font>
    <font>
      <sz val="11"/>
      <color indexed="40"/>
      <name val="Calibri"/>
      <family val="2"/>
    </font>
    <font>
      <b/>
      <sz val="12"/>
      <color indexed="55"/>
      <name val="Calibri"/>
      <family val="2"/>
    </font>
    <font>
      <sz val="12"/>
      <color indexed="55"/>
      <name val="Calibri"/>
      <family val="2"/>
    </font>
    <font>
      <b/>
      <sz val="12"/>
      <color indexed="45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4"/>
      <color rgb="FF000000"/>
      <name val="Calibri"/>
      <family val="2"/>
    </font>
    <font>
      <sz val="12"/>
      <color rgb="FFFF0000"/>
      <name val="Calibri"/>
      <family val="2"/>
    </font>
    <font>
      <sz val="12"/>
      <color rgb="FF2E75B6"/>
      <name val="Calibri"/>
      <family val="2"/>
    </font>
    <font>
      <sz val="11"/>
      <color rgb="FF2E75B6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rgb="FF00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>
        <color indexed="63"/>
      </right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/>
      <right/>
      <top style="medium"/>
      <bottom>
        <color indexed="63"/>
      </bottom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8" fontId="47" fillId="0" borderId="0" xfId="0" applyNumberFormat="1" applyFont="1" applyBorder="1" applyAlignment="1">
      <alignment horizontal="center" vertical="center" wrapText="1"/>
    </xf>
    <xf numFmtId="0" fontId="48" fillId="0" borderId="0" xfId="0" applyNumberFormat="1" applyFont="1" applyBorder="1" applyAlignment="1">
      <alignment horizontal="center" vertical="center" wrapText="1"/>
    </xf>
    <xf numFmtId="44" fontId="49" fillId="0" borderId="0" xfId="0" applyNumberFormat="1" applyFont="1" applyBorder="1" applyAlignment="1">
      <alignment horizontal="center" vertical="center"/>
    </xf>
    <xf numFmtId="44" fontId="48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top" wrapText="1"/>
    </xf>
    <xf numFmtId="8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4" fontId="3" fillId="33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 vertical="center"/>
    </xf>
    <xf numFmtId="0" fontId="46" fillId="14" borderId="0" xfId="0" applyFont="1" applyFill="1" applyAlignment="1">
      <alignment/>
    </xf>
    <xf numFmtId="0" fontId="0" fillId="14" borderId="1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left" vertical="top" wrapText="1"/>
    </xf>
    <xf numFmtId="0" fontId="0" fillId="28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8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51" fillId="0" borderId="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0" fontId="52" fillId="14" borderId="12" xfId="0" applyFont="1" applyFill="1" applyBorder="1" applyAlignment="1">
      <alignment/>
    </xf>
    <xf numFmtId="0" fontId="52" fillId="14" borderId="13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  <xf numFmtId="167" fontId="52" fillId="34" borderId="0" xfId="34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171" fontId="5" fillId="33" borderId="14" xfId="34" applyNumberFormat="1" applyFont="1" applyFill="1" applyBorder="1" applyAlignment="1">
      <alignment horizontal="right" vertical="center" wrapText="1"/>
    </xf>
    <xf numFmtId="171" fontId="4" fillId="0" borderId="0" xfId="34" applyNumberFormat="1" applyFont="1" applyFill="1" applyBorder="1" applyAlignment="1">
      <alignment horizontal="right" vertical="center" wrapText="1"/>
    </xf>
    <xf numFmtId="0" fontId="51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top" wrapText="1"/>
    </xf>
    <xf numFmtId="171" fontId="53" fillId="33" borderId="14" xfId="34" applyNumberFormat="1" applyFont="1" applyFill="1" applyBorder="1" applyAlignment="1">
      <alignment horizontal="right" vertical="center" wrapText="1"/>
    </xf>
    <xf numFmtId="3" fontId="53" fillId="33" borderId="14" xfId="0" applyNumberFormat="1" applyFont="1" applyFill="1" applyBorder="1" applyAlignment="1">
      <alignment horizontal="right" vertical="center" wrapText="1"/>
    </xf>
    <xf numFmtId="171" fontId="5" fillId="0" borderId="0" xfId="0" applyNumberFormat="1" applyFont="1" applyFill="1" applyBorder="1" applyAlignment="1">
      <alignment horizontal="center" vertical="center"/>
    </xf>
    <xf numFmtId="171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 wrapText="1"/>
    </xf>
    <xf numFmtId="3" fontId="5" fillId="0" borderId="0" xfId="34" applyNumberFormat="1" applyFont="1" applyFill="1" applyBorder="1" applyAlignment="1">
      <alignment horizontal="right" vertical="center" wrapText="1"/>
    </xf>
    <xf numFmtId="3" fontId="5" fillId="0" borderId="0" xfId="34" applyNumberFormat="1" applyFont="1" applyFill="1" applyBorder="1" applyAlignment="1">
      <alignment horizontal="right" vertical="top" wrapText="1"/>
    </xf>
    <xf numFmtId="3" fontId="54" fillId="0" borderId="0" xfId="34" applyNumberFormat="1" applyFont="1" applyFill="1" applyBorder="1" applyAlignment="1">
      <alignment horizontal="right" vertical="center"/>
    </xf>
    <xf numFmtId="49" fontId="3" fillId="11" borderId="10" xfId="0" applyNumberFormat="1" applyFont="1" applyFill="1" applyBorder="1" applyAlignment="1">
      <alignment horizontal="center" vertical="center"/>
    </xf>
    <xf numFmtId="0" fontId="50" fillId="11" borderId="10" xfId="0" applyFont="1" applyFill="1" applyBorder="1" applyAlignment="1">
      <alignment horizontal="left" vertical="center" wrapText="1"/>
    </xf>
    <xf numFmtId="8" fontId="5" fillId="11" borderId="10" xfId="0" applyNumberFormat="1" applyFont="1" applyFill="1" applyBorder="1" applyAlignment="1">
      <alignment horizontal="center" vertical="center" wrapText="1"/>
    </xf>
    <xf numFmtId="0" fontId="53" fillId="11" borderId="10" xfId="0" applyNumberFormat="1" applyFont="1" applyFill="1" applyBorder="1" applyAlignment="1">
      <alignment horizontal="center" vertical="center" wrapText="1"/>
    </xf>
    <xf numFmtId="44" fontId="29" fillId="11" borderId="10" xfId="0" applyNumberFormat="1" applyFont="1" applyFill="1" applyBorder="1" applyAlignment="1">
      <alignment horizontal="center" vertical="center"/>
    </xf>
    <xf numFmtId="0" fontId="51" fillId="36" borderId="10" xfId="0" applyNumberFormat="1" applyFont="1" applyFill="1" applyBorder="1" applyAlignment="1">
      <alignment horizontal="center" vertical="center"/>
    </xf>
    <xf numFmtId="0" fontId="0" fillId="36" borderId="10" xfId="0" applyNumberFormat="1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left" vertical="center" wrapText="1"/>
    </xf>
    <xf numFmtId="0" fontId="5" fillId="11" borderId="10" xfId="0" applyNumberFormat="1" applyFont="1" applyFill="1" applyBorder="1" applyAlignment="1">
      <alignment horizontal="center" vertical="center" wrapText="1"/>
    </xf>
    <xf numFmtId="44" fontId="0" fillId="11" borderId="10" xfId="0" applyNumberFormat="1" applyFont="1" applyFill="1" applyBorder="1" applyAlignment="1">
      <alignment horizontal="center" vertical="center"/>
    </xf>
    <xf numFmtId="8" fontId="53" fillId="11" borderId="10" xfId="0" applyNumberFormat="1" applyFont="1" applyFill="1" applyBorder="1" applyAlignment="1">
      <alignment horizontal="center" vertical="center" wrapText="1"/>
    </xf>
    <xf numFmtId="0" fontId="3" fillId="11" borderId="10" xfId="0" applyNumberFormat="1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vertical="center" wrapText="1"/>
    </xf>
    <xf numFmtId="49" fontId="51" fillId="11" borderId="10" xfId="0" applyNumberFormat="1" applyFont="1" applyFill="1" applyBorder="1" applyAlignment="1">
      <alignment horizontal="center" vertical="center"/>
    </xf>
    <xf numFmtId="0" fontId="55" fillId="11" borderId="10" xfId="0" applyFont="1" applyFill="1" applyBorder="1" applyAlignment="1">
      <alignment/>
    </xf>
    <xf numFmtId="0" fontId="51" fillId="11" borderId="10" xfId="0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0" fontId="55" fillId="11" borderId="10" xfId="0" applyFont="1" applyFill="1" applyBorder="1" applyAlignment="1">
      <alignment wrapText="1"/>
    </xf>
    <xf numFmtId="0" fontId="0" fillId="11" borderId="0" xfId="0" applyFont="1" applyFill="1" applyBorder="1" applyAlignment="1">
      <alignment horizontal="center" vertical="center"/>
    </xf>
    <xf numFmtId="0" fontId="0" fillId="18" borderId="0" xfId="0" applyFill="1" applyAlignment="1">
      <alignment horizontal="center" vertical="center"/>
    </xf>
    <xf numFmtId="49" fontId="3" fillId="18" borderId="10" xfId="0" applyNumberFormat="1" applyFont="1" applyFill="1" applyBorder="1" applyAlignment="1">
      <alignment horizontal="center" vertical="center"/>
    </xf>
    <xf numFmtId="0" fontId="4" fillId="18" borderId="10" xfId="0" applyFont="1" applyFill="1" applyBorder="1" applyAlignment="1">
      <alignment vertical="center" wrapText="1"/>
    </xf>
    <xf numFmtId="8" fontId="5" fillId="18" borderId="10" xfId="0" applyNumberFormat="1" applyFont="1" applyFill="1" applyBorder="1" applyAlignment="1">
      <alignment horizontal="center" vertical="center" wrapText="1"/>
    </xf>
    <xf numFmtId="0" fontId="5" fillId="18" borderId="10" xfId="0" applyNumberFormat="1" applyFont="1" applyFill="1" applyBorder="1" applyAlignment="1">
      <alignment horizontal="center" vertical="center" wrapText="1"/>
    </xf>
    <xf numFmtId="44" fontId="3" fillId="18" borderId="10" xfId="0" applyNumberFormat="1" applyFont="1" applyFill="1" applyBorder="1" applyAlignment="1">
      <alignment horizontal="center" vertical="center"/>
    </xf>
    <xf numFmtId="0" fontId="3" fillId="18" borderId="10" xfId="0" applyNumberFormat="1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vertical="top" wrapText="1"/>
    </xf>
    <xf numFmtId="49" fontId="3" fillId="15" borderId="10" xfId="0" applyNumberFormat="1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left" vertical="center" wrapText="1"/>
    </xf>
    <xf numFmtId="8" fontId="5" fillId="15" borderId="10" xfId="0" applyNumberFormat="1" applyFont="1" applyFill="1" applyBorder="1" applyAlignment="1">
      <alignment horizontal="center" vertical="center" wrapText="1"/>
    </xf>
    <xf numFmtId="0" fontId="5" fillId="15" borderId="10" xfId="0" applyNumberFormat="1" applyFont="1" applyFill="1" applyBorder="1" applyAlignment="1">
      <alignment horizontal="center" vertical="center" wrapText="1"/>
    </xf>
    <xf numFmtId="49" fontId="3" fillId="19" borderId="10" xfId="0" applyNumberFormat="1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left" vertical="center" wrapText="1"/>
    </xf>
    <xf numFmtId="8" fontId="5" fillId="19" borderId="10" xfId="0" applyNumberFormat="1" applyFont="1" applyFill="1" applyBorder="1" applyAlignment="1">
      <alignment horizontal="center" vertical="center" wrapText="1"/>
    </xf>
    <xf numFmtId="0" fontId="5" fillId="19" borderId="10" xfId="0" applyNumberFormat="1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/>
    </xf>
    <xf numFmtId="0" fontId="0" fillId="37" borderId="10" xfId="0" applyNumberFormat="1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vertical="center" wrapText="1"/>
    </xf>
    <xf numFmtId="44" fontId="3" fillId="15" borderId="10" xfId="0" applyNumberFormat="1" applyFont="1" applyFill="1" applyBorder="1" applyAlignment="1">
      <alignment horizontal="center" vertical="center"/>
    </xf>
    <xf numFmtId="0" fontId="3" fillId="15" borderId="10" xfId="0" applyNumberFormat="1" applyFont="1" applyFill="1" applyBorder="1" applyAlignment="1">
      <alignment horizontal="center" vertical="center" wrapText="1"/>
    </xf>
    <xf numFmtId="0" fontId="3" fillId="15" borderId="0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vertical="top" wrapText="1"/>
    </xf>
    <xf numFmtId="44" fontId="3" fillId="19" borderId="10" xfId="0" applyNumberFormat="1" applyFont="1" applyFill="1" applyBorder="1" applyAlignment="1">
      <alignment horizontal="center" vertical="center"/>
    </xf>
    <xf numFmtId="0" fontId="3" fillId="19" borderId="10" xfId="0" applyNumberFormat="1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left" vertical="top" wrapText="1"/>
    </xf>
    <xf numFmtId="0" fontId="5" fillId="19" borderId="10" xfId="0" applyNumberFormat="1" applyFont="1" applyFill="1" applyBorder="1" applyAlignment="1">
      <alignment horizontal="center" vertical="top" wrapText="1"/>
    </xf>
    <xf numFmtId="0" fontId="3" fillId="19" borderId="10" xfId="0" applyFont="1" applyFill="1" applyBorder="1" applyAlignment="1">
      <alignment horizontal="center" vertical="center"/>
    </xf>
    <xf numFmtId="0" fontId="51" fillId="38" borderId="10" xfId="0" applyNumberFormat="1" applyFont="1" applyFill="1" applyBorder="1" applyAlignment="1">
      <alignment horizontal="center" vertical="center"/>
    </xf>
    <xf numFmtId="0" fontId="0" fillId="38" borderId="10" xfId="0" applyNumberFormat="1" applyFont="1" applyFill="1" applyBorder="1" applyAlignment="1">
      <alignment horizontal="center" vertical="center"/>
    </xf>
    <xf numFmtId="0" fontId="3" fillId="19" borderId="0" xfId="0" applyFont="1" applyFill="1" applyBorder="1" applyAlignment="1">
      <alignment horizontal="center" vertical="center"/>
    </xf>
    <xf numFmtId="0" fontId="5" fillId="15" borderId="11" xfId="0" applyFont="1" applyFill="1" applyBorder="1" applyAlignment="1">
      <alignment horizontal="center" vertical="center"/>
    </xf>
    <xf numFmtId="171" fontId="5" fillId="15" borderId="14" xfId="34" applyNumberFormat="1" applyFont="1" applyFill="1" applyBorder="1" applyAlignment="1">
      <alignment horizontal="right" vertical="center" wrapText="1"/>
    </xf>
    <xf numFmtId="0" fontId="5" fillId="11" borderId="11" xfId="0" applyFont="1" applyFill="1" applyBorder="1" applyAlignment="1">
      <alignment horizontal="center" vertical="center"/>
    </xf>
    <xf numFmtId="171" fontId="5" fillId="11" borderId="14" xfId="34" applyNumberFormat="1" applyFont="1" applyFill="1" applyBorder="1" applyAlignment="1">
      <alignment horizontal="right" vertical="center" wrapText="1"/>
    </xf>
    <xf numFmtId="171" fontId="5" fillId="11" borderId="15" xfId="34" applyNumberFormat="1" applyFont="1" applyFill="1" applyBorder="1" applyAlignment="1">
      <alignment horizontal="right" vertical="center" wrapText="1"/>
    </xf>
    <xf numFmtId="3" fontId="53" fillId="11" borderId="14" xfId="0" applyNumberFormat="1" applyFont="1" applyFill="1" applyBorder="1" applyAlignment="1">
      <alignment horizontal="right" vertical="center" wrapText="1"/>
    </xf>
    <xf numFmtId="0" fontId="5" fillId="11" borderId="16" xfId="0" applyFont="1" applyFill="1" applyBorder="1" applyAlignment="1">
      <alignment horizontal="center" vertical="center"/>
    </xf>
    <xf numFmtId="171" fontId="5" fillId="11" borderId="17" xfId="34" applyNumberFormat="1" applyFont="1" applyFill="1" applyBorder="1" applyAlignment="1">
      <alignment horizontal="right" vertical="center" wrapText="1"/>
    </xf>
    <xf numFmtId="0" fontId="0" fillId="39" borderId="0" xfId="0" applyFont="1" applyFill="1" applyBorder="1" applyAlignment="1">
      <alignment horizontal="center" vertical="center"/>
    </xf>
    <xf numFmtId="49" fontId="3" fillId="39" borderId="10" xfId="0" applyNumberFormat="1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left" vertical="center" wrapText="1"/>
    </xf>
    <xf numFmtId="8" fontId="5" fillId="39" borderId="10" xfId="0" applyNumberFormat="1" applyFont="1" applyFill="1" applyBorder="1" applyAlignment="1">
      <alignment horizontal="center" vertical="center" wrapText="1"/>
    </xf>
    <xf numFmtId="0" fontId="5" fillId="39" borderId="10" xfId="0" applyNumberFormat="1" applyFont="1" applyFill="1" applyBorder="1" applyAlignment="1">
      <alignment horizontal="center" vertical="center" wrapText="1"/>
    </xf>
    <xf numFmtId="44" fontId="0" fillId="39" borderId="10" xfId="0" applyNumberFormat="1" applyFont="1" applyFill="1" applyBorder="1" applyAlignment="1">
      <alignment horizontal="center" vertical="center"/>
    </xf>
    <xf numFmtId="0" fontId="51" fillId="39" borderId="10" xfId="0" applyNumberFormat="1" applyFont="1" applyFill="1" applyBorder="1" applyAlignment="1">
      <alignment horizontal="center" vertical="center"/>
    </xf>
    <xf numFmtId="0" fontId="0" fillId="39" borderId="10" xfId="0" applyNumberFormat="1" applyFont="1" applyFill="1" applyBorder="1" applyAlignment="1">
      <alignment horizontal="center" vertical="center"/>
    </xf>
    <xf numFmtId="0" fontId="50" fillId="39" borderId="10" xfId="0" applyFont="1" applyFill="1" applyBorder="1" applyAlignment="1">
      <alignment horizontal="left" vertical="top" wrapText="1"/>
    </xf>
    <xf numFmtId="0" fontId="53" fillId="39" borderId="10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vertical="top" wrapText="1"/>
    </xf>
    <xf numFmtId="0" fontId="5" fillId="39" borderId="11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left" vertical="top" wrapText="1"/>
    </xf>
    <xf numFmtId="171" fontId="5" fillId="39" borderId="14" xfId="34" applyNumberFormat="1" applyFont="1" applyFill="1" applyBorder="1" applyAlignment="1">
      <alignment horizontal="right" vertical="center" wrapText="1"/>
    </xf>
    <xf numFmtId="0" fontId="5" fillId="18" borderId="11" xfId="0" applyFont="1" applyFill="1" applyBorder="1" applyAlignment="1">
      <alignment horizontal="center" vertical="center"/>
    </xf>
    <xf numFmtId="0" fontId="0" fillId="40" borderId="0" xfId="0" applyFill="1" applyAlignment="1">
      <alignment horizontal="center" vertical="center"/>
    </xf>
    <xf numFmtId="0" fontId="5" fillId="40" borderId="11" xfId="0" applyFont="1" applyFill="1" applyBorder="1" applyAlignment="1">
      <alignment horizontal="center" vertical="center"/>
    </xf>
    <xf numFmtId="49" fontId="3" fillId="40" borderId="10" xfId="0" applyNumberFormat="1" applyFont="1" applyFill="1" applyBorder="1" applyAlignment="1">
      <alignment horizontal="center" vertical="center"/>
    </xf>
    <xf numFmtId="0" fontId="50" fillId="40" borderId="10" xfId="0" applyFont="1" applyFill="1" applyBorder="1" applyAlignment="1">
      <alignment horizontal="left" vertical="top" wrapText="1"/>
    </xf>
    <xf numFmtId="171" fontId="5" fillId="40" borderId="14" xfId="34" applyNumberFormat="1" applyFont="1" applyFill="1" applyBorder="1" applyAlignment="1">
      <alignment horizontal="right" vertical="center" wrapText="1"/>
    </xf>
    <xf numFmtId="0" fontId="4" fillId="40" borderId="10" xfId="0" applyFont="1" applyFill="1" applyBorder="1" applyAlignment="1">
      <alignment vertical="top" wrapText="1"/>
    </xf>
    <xf numFmtId="3" fontId="53" fillId="40" borderId="14" xfId="0" applyNumberFormat="1" applyFont="1" applyFill="1" applyBorder="1" applyAlignment="1">
      <alignment horizontal="right" vertical="center" wrapText="1"/>
    </xf>
    <xf numFmtId="8" fontId="5" fillId="40" borderId="10" xfId="0" applyNumberFormat="1" applyFont="1" applyFill="1" applyBorder="1" applyAlignment="1">
      <alignment horizontal="center" vertical="center" wrapText="1"/>
    </xf>
    <xf numFmtId="0" fontId="53" fillId="40" borderId="10" xfId="0" applyNumberFormat="1" applyFont="1" applyFill="1" applyBorder="1" applyAlignment="1">
      <alignment horizontal="center" vertical="center" wrapText="1"/>
    </xf>
    <xf numFmtId="44" fontId="29" fillId="40" borderId="10" xfId="0" applyNumberFormat="1" applyFont="1" applyFill="1" applyBorder="1" applyAlignment="1">
      <alignment horizontal="center" vertical="center"/>
    </xf>
    <xf numFmtId="0" fontId="29" fillId="40" borderId="10" xfId="0" applyNumberFormat="1" applyFont="1" applyFill="1" applyBorder="1" applyAlignment="1">
      <alignment horizontal="center" vertical="center"/>
    </xf>
    <xf numFmtId="49" fontId="29" fillId="40" borderId="10" xfId="0" applyNumberFormat="1" applyFont="1" applyFill="1" applyBorder="1" applyAlignment="1">
      <alignment horizontal="center" vertical="center" wrapText="1"/>
    </xf>
    <xf numFmtId="0" fontId="5" fillId="40" borderId="10" xfId="0" applyNumberFormat="1" applyFont="1" applyFill="1" applyBorder="1" applyAlignment="1">
      <alignment horizontal="center" vertical="center" wrapText="1"/>
    </xf>
    <xf numFmtId="44" fontId="3" fillId="40" borderId="10" xfId="0" applyNumberFormat="1" applyFont="1" applyFill="1" applyBorder="1" applyAlignment="1">
      <alignment horizontal="center" vertical="center"/>
    </xf>
    <xf numFmtId="49" fontId="3" fillId="40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167" fontId="4" fillId="0" borderId="0" xfId="0" applyNumberFormat="1" applyFont="1" applyFill="1" applyBorder="1" applyAlignment="1">
      <alignment horizontal="center" vertical="center" wrapText="1"/>
    </xf>
    <xf numFmtId="167" fontId="55" fillId="0" borderId="0" xfId="0" applyNumberFormat="1" applyFont="1" applyAlignment="1">
      <alignment horizontal="center"/>
    </xf>
    <xf numFmtId="0" fontId="5" fillId="41" borderId="11" xfId="0" applyFont="1" applyFill="1" applyBorder="1" applyAlignment="1">
      <alignment horizontal="center" vertical="center"/>
    </xf>
    <xf numFmtId="49" fontId="3" fillId="41" borderId="10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vertical="center" wrapText="1"/>
    </xf>
    <xf numFmtId="171" fontId="5" fillId="41" borderId="14" xfId="34" applyNumberFormat="1" applyFont="1" applyFill="1" applyBorder="1" applyAlignment="1">
      <alignment horizontal="right" vertical="center" wrapText="1"/>
    </xf>
    <xf numFmtId="49" fontId="51" fillId="41" borderId="10" xfId="0" applyNumberFormat="1" applyFont="1" applyFill="1" applyBorder="1" applyAlignment="1">
      <alignment horizontal="center" vertical="center"/>
    </xf>
    <xf numFmtId="0" fontId="55" fillId="41" borderId="10" xfId="0" applyFont="1" applyFill="1" applyBorder="1" applyAlignment="1">
      <alignment wrapText="1"/>
    </xf>
    <xf numFmtId="0" fontId="4" fillId="41" borderId="10" xfId="0" applyFont="1" applyFill="1" applyBorder="1" applyAlignment="1">
      <alignment horizontal="left" vertical="center" wrapText="1"/>
    </xf>
    <xf numFmtId="167" fontId="52" fillId="34" borderId="18" xfId="34" applyNumberFormat="1" applyFont="1" applyFill="1" applyBorder="1" applyAlignment="1">
      <alignment horizontal="center" vertical="center" wrapText="1"/>
    </xf>
    <xf numFmtId="171" fontId="5" fillId="18" borderId="14" xfId="34" applyNumberFormat="1" applyFont="1" applyFill="1" applyBorder="1" applyAlignment="1">
      <alignment horizontal="right" vertical="center" wrapText="1"/>
    </xf>
    <xf numFmtId="3" fontId="5" fillId="15" borderId="14" xfId="0" applyNumberFormat="1" applyFont="1" applyFill="1" applyBorder="1" applyAlignment="1">
      <alignment horizontal="right" vertical="center" wrapText="1"/>
    </xf>
    <xf numFmtId="171" fontId="5" fillId="35" borderId="14" xfId="34" applyNumberFormat="1" applyFont="1" applyFill="1" applyBorder="1" applyAlignment="1">
      <alignment horizontal="right" vertical="center" wrapText="1"/>
    </xf>
    <xf numFmtId="167" fontId="52" fillId="3" borderId="19" xfId="34" applyNumberFormat="1" applyFont="1" applyFill="1" applyBorder="1" applyAlignment="1">
      <alignment horizontal="center" vertical="center"/>
    </xf>
    <xf numFmtId="167" fontId="52" fillId="3" borderId="20" xfId="34" applyNumberFormat="1" applyFont="1" applyFill="1" applyBorder="1" applyAlignment="1">
      <alignment horizontal="center" vertical="center"/>
    </xf>
    <xf numFmtId="171" fontId="5" fillId="18" borderId="11" xfId="34" applyNumberFormat="1" applyFont="1" applyFill="1" applyBorder="1" applyAlignment="1">
      <alignment horizontal="right" vertical="center" wrapText="1"/>
    </xf>
    <xf numFmtId="171" fontId="5" fillId="18" borderId="21" xfId="34" applyNumberFormat="1" applyFont="1" applyFill="1" applyBorder="1" applyAlignment="1">
      <alignment horizontal="right" vertical="center" wrapText="1"/>
    </xf>
    <xf numFmtId="171" fontId="5" fillId="15" borderId="11" xfId="34" applyNumberFormat="1" applyFont="1" applyFill="1" applyBorder="1" applyAlignment="1">
      <alignment horizontal="right" vertical="center" wrapText="1"/>
    </xf>
    <xf numFmtId="171" fontId="5" fillId="15" borderId="21" xfId="34" applyNumberFormat="1" applyFont="1" applyFill="1" applyBorder="1" applyAlignment="1">
      <alignment horizontal="right" vertical="center" wrapText="1"/>
    </xf>
    <xf numFmtId="171" fontId="5" fillId="11" borderId="11" xfId="34" applyNumberFormat="1" applyFont="1" applyFill="1" applyBorder="1" applyAlignment="1">
      <alignment horizontal="right" vertical="center" wrapText="1"/>
    </xf>
    <xf numFmtId="171" fontId="5" fillId="11" borderId="21" xfId="34" applyNumberFormat="1" applyFont="1" applyFill="1" applyBorder="1" applyAlignment="1">
      <alignment horizontal="right" vertical="center" wrapText="1"/>
    </xf>
    <xf numFmtId="171" fontId="5" fillId="39" borderId="11" xfId="34" applyNumberFormat="1" applyFont="1" applyFill="1" applyBorder="1" applyAlignment="1">
      <alignment horizontal="right" vertical="center" wrapText="1"/>
    </xf>
    <xf numFmtId="171" fontId="5" fillId="39" borderId="21" xfId="34" applyNumberFormat="1" applyFont="1" applyFill="1" applyBorder="1" applyAlignment="1">
      <alignment horizontal="right" vertical="center" wrapText="1"/>
    </xf>
    <xf numFmtId="171" fontId="5" fillId="41" borderId="11" xfId="34" applyNumberFormat="1" applyFont="1" applyFill="1" applyBorder="1" applyAlignment="1">
      <alignment horizontal="right" vertical="center" wrapText="1"/>
    </xf>
    <xf numFmtId="171" fontId="5" fillId="41" borderId="21" xfId="34" applyNumberFormat="1" applyFont="1" applyFill="1" applyBorder="1" applyAlignment="1">
      <alignment horizontal="right" vertical="center" wrapText="1"/>
    </xf>
    <xf numFmtId="171" fontId="5" fillId="35" borderId="11" xfId="34" applyNumberFormat="1" applyFont="1" applyFill="1" applyBorder="1" applyAlignment="1">
      <alignment horizontal="right" vertical="center" wrapText="1"/>
    </xf>
    <xf numFmtId="171" fontId="5" fillId="35" borderId="21" xfId="34" applyNumberFormat="1" applyFont="1" applyFill="1" applyBorder="1" applyAlignment="1">
      <alignment horizontal="right" vertical="center" wrapText="1"/>
    </xf>
    <xf numFmtId="49" fontId="51" fillId="33" borderId="22" xfId="34" applyNumberFormat="1" applyFont="1" applyFill="1" applyBorder="1" applyAlignment="1">
      <alignment horizontal="right" vertical="center"/>
    </xf>
    <xf numFmtId="171" fontId="5" fillId="33" borderId="21" xfId="34" applyNumberFormat="1" applyFont="1" applyFill="1" applyBorder="1" applyAlignment="1">
      <alignment horizontal="right" vertical="center" wrapText="1"/>
    </xf>
    <xf numFmtId="171" fontId="5" fillId="40" borderId="11" xfId="34" applyNumberFormat="1" applyFont="1" applyFill="1" applyBorder="1" applyAlignment="1">
      <alignment horizontal="right" vertical="center" wrapText="1"/>
    </xf>
    <xf numFmtId="171" fontId="5" fillId="40" borderId="21" xfId="34" applyNumberFormat="1" applyFont="1" applyFill="1" applyBorder="1" applyAlignment="1">
      <alignment horizontal="right" vertical="center" wrapText="1"/>
    </xf>
    <xf numFmtId="171" fontId="53" fillId="33" borderId="11" xfId="34" applyNumberFormat="1" applyFont="1" applyFill="1" applyBorder="1" applyAlignment="1">
      <alignment horizontal="right" vertical="center" wrapText="1"/>
    </xf>
    <xf numFmtId="171" fontId="53" fillId="33" borderId="21" xfId="34" applyNumberFormat="1" applyFont="1" applyFill="1" applyBorder="1" applyAlignment="1">
      <alignment horizontal="right" vertical="center" wrapText="1"/>
    </xf>
    <xf numFmtId="171" fontId="5" fillId="33" borderId="11" xfId="34" applyNumberFormat="1" applyFont="1" applyFill="1" applyBorder="1" applyAlignment="1">
      <alignment horizontal="right" vertical="center" wrapText="1"/>
    </xf>
    <xf numFmtId="0" fontId="53" fillId="11" borderId="11" xfId="0" applyNumberFormat="1" applyFont="1" applyFill="1" applyBorder="1" applyAlignment="1">
      <alignment horizontal="right" vertical="center" wrapText="1"/>
    </xf>
    <xf numFmtId="1" fontId="53" fillId="11" borderId="21" xfId="0" applyNumberFormat="1" applyFont="1" applyFill="1" applyBorder="1" applyAlignment="1">
      <alignment horizontal="right" vertical="center"/>
    </xf>
    <xf numFmtId="0" fontId="53" fillId="33" borderId="11" xfId="0" applyNumberFormat="1" applyFont="1" applyFill="1" applyBorder="1" applyAlignment="1">
      <alignment horizontal="right" vertical="center" wrapText="1"/>
    </xf>
    <xf numFmtId="1" fontId="53" fillId="33" borderId="21" xfId="0" applyNumberFormat="1" applyFont="1" applyFill="1" applyBorder="1" applyAlignment="1">
      <alignment horizontal="right" vertical="center"/>
    </xf>
    <xf numFmtId="0" fontId="53" fillId="40" borderId="11" xfId="0" applyNumberFormat="1" applyFont="1" applyFill="1" applyBorder="1" applyAlignment="1">
      <alignment horizontal="right" vertical="center" wrapText="1"/>
    </xf>
    <xf numFmtId="1" fontId="53" fillId="40" borderId="21" xfId="0" applyNumberFormat="1" applyFont="1" applyFill="1" applyBorder="1" applyAlignment="1">
      <alignment horizontal="right" vertical="center"/>
    </xf>
    <xf numFmtId="1" fontId="5" fillId="11" borderId="21" xfId="34" applyNumberFormat="1" applyFont="1" applyFill="1" applyBorder="1" applyAlignment="1">
      <alignment horizontal="right" vertical="center"/>
    </xf>
    <xf numFmtId="171" fontId="5" fillId="11" borderId="16" xfId="34" applyNumberFormat="1" applyFont="1" applyFill="1" applyBorder="1" applyAlignment="1">
      <alignment horizontal="right" vertical="center" wrapText="1"/>
    </xf>
    <xf numFmtId="1" fontId="5" fillId="11" borderId="23" xfId="34" applyNumberFormat="1" applyFont="1" applyFill="1" applyBorder="1" applyAlignment="1">
      <alignment horizontal="right" vertical="center"/>
    </xf>
    <xf numFmtId="171" fontId="53" fillId="40" borderId="11" xfId="34" applyNumberFormat="1" applyFont="1" applyFill="1" applyBorder="1" applyAlignment="1">
      <alignment horizontal="right" vertical="center" wrapText="1"/>
    </xf>
    <xf numFmtId="0" fontId="51" fillId="36" borderId="11" xfId="0" applyNumberFormat="1" applyFont="1" applyFill="1" applyBorder="1" applyAlignment="1">
      <alignment horizontal="right" vertical="center"/>
    </xf>
    <xf numFmtId="0" fontId="5" fillId="11" borderId="21" xfId="0" applyNumberFormat="1" applyFont="1" applyFill="1" applyBorder="1" applyAlignment="1">
      <alignment horizontal="right" vertical="center" wrapText="1"/>
    </xf>
    <xf numFmtId="0" fontId="51" fillId="42" borderId="11" xfId="0" applyNumberFormat="1" applyFont="1" applyFill="1" applyBorder="1" applyAlignment="1">
      <alignment horizontal="right" vertical="center"/>
    </xf>
    <xf numFmtId="0" fontId="5" fillId="33" borderId="21" xfId="0" applyNumberFormat="1" applyFont="1" applyFill="1" applyBorder="1" applyAlignment="1">
      <alignment horizontal="right" vertical="center" wrapText="1"/>
    </xf>
    <xf numFmtId="0" fontId="51" fillId="43" borderId="11" xfId="0" applyNumberFormat="1" applyFont="1" applyFill="1" applyBorder="1" applyAlignment="1">
      <alignment horizontal="right" vertical="center"/>
    </xf>
    <xf numFmtId="0" fontId="5" fillId="40" borderId="21" xfId="0" applyNumberFormat="1" applyFont="1" applyFill="1" applyBorder="1" applyAlignment="1">
      <alignment horizontal="right" vertical="center" wrapText="1"/>
    </xf>
    <xf numFmtId="171" fontId="5" fillId="11" borderId="23" xfId="34" applyNumberFormat="1" applyFont="1" applyFill="1" applyBorder="1" applyAlignment="1">
      <alignment horizontal="right" vertical="center" wrapText="1"/>
    </xf>
    <xf numFmtId="171" fontId="5" fillId="18" borderId="15" xfId="34" applyNumberFormat="1" applyFont="1" applyFill="1" applyBorder="1" applyAlignment="1">
      <alignment horizontal="right" vertical="center"/>
    </xf>
    <xf numFmtId="171" fontId="5" fillId="15" borderId="15" xfId="34" applyNumberFormat="1" applyFont="1" applyFill="1" applyBorder="1" applyAlignment="1">
      <alignment horizontal="right" vertical="center"/>
    </xf>
    <xf numFmtId="171" fontId="5" fillId="11" borderId="15" xfId="34" applyNumberFormat="1" applyFont="1" applyFill="1" applyBorder="1" applyAlignment="1">
      <alignment horizontal="right" vertical="center"/>
    </xf>
    <xf numFmtId="171" fontId="5" fillId="39" borderId="15" xfId="34" applyNumberFormat="1" applyFont="1" applyFill="1" applyBorder="1" applyAlignment="1">
      <alignment horizontal="right" vertical="center"/>
    </xf>
    <xf numFmtId="171" fontId="5" fillId="41" borderId="15" xfId="34" applyNumberFormat="1" applyFont="1" applyFill="1" applyBorder="1" applyAlignment="1">
      <alignment horizontal="right" vertical="center"/>
    </xf>
    <xf numFmtId="171" fontId="5" fillId="35" borderId="15" xfId="34" applyNumberFormat="1" applyFont="1" applyFill="1" applyBorder="1" applyAlignment="1">
      <alignment horizontal="right" vertical="center"/>
    </xf>
    <xf numFmtId="171" fontId="51" fillId="33" borderId="15" xfId="34" applyNumberFormat="1" applyFont="1" applyFill="1" applyBorder="1" applyAlignment="1">
      <alignment horizontal="right" vertical="center" wrapText="1"/>
    </xf>
    <xf numFmtId="171" fontId="51" fillId="39" borderId="15" xfId="34" applyNumberFormat="1" applyFont="1" applyFill="1" applyBorder="1" applyAlignment="1">
      <alignment horizontal="right" vertical="center" wrapText="1"/>
    </xf>
    <xf numFmtId="171" fontId="53" fillId="40" borderId="15" xfId="34" applyNumberFormat="1" applyFont="1" applyFill="1" applyBorder="1" applyAlignment="1">
      <alignment horizontal="right" vertical="center"/>
    </xf>
    <xf numFmtId="171" fontId="53" fillId="33" borderId="15" xfId="34" applyNumberFormat="1" applyFont="1" applyFill="1" applyBorder="1" applyAlignment="1">
      <alignment horizontal="right" vertical="center"/>
    </xf>
    <xf numFmtId="171" fontId="51" fillId="39" borderId="15" xfId="34" applyNumberFormat="1" applyFont="1" applyFill="1" applyBorder="1" applyAlignment="1">
      <alignment horizontal="right" vertical="center"/>
    </xf>
    <xf numFmtId="171" fontId="53" fillId="11" borderId="15" xfId="34" applyNumberFormat="1" applyFont="1" applyFill="1" applyBorder="1" applyAlignment="1">
      <alignment horizontal="right" vertical="center"/>
    </xf>
    <xf numFmtId="171" fontId="53" fillId="41" borderId="15" xfId="34" applyNumberFormat="1" applyFont="1" applyFill="1" applyBorder="1" applyAlignment="1">
      <alignment horizontal="right" vertical="center"/>
    </xf>
    <xf numFmtId="171" fontId="5" fillId="33" borderId="15" xfId="34" applyNumberFormat="1" applyFont="1" applyFill="1" applyBorder="1" applyAlignment="1">
      <alignment horizontal="right" vertical="center"/>
    </xf>
    <xf numFmtId="171" fontId="5" fillId="40" borderId="15" xfId="34" applyNumberFormat="1" applyFont="1" applyFill="1" applyBorder="1" applyAlignment="1">
      <alignment horizontal="right" vertical="center"/>
    </xf>
    <xf numFmtId="171" fontId="5" fillId="11" borderId="24" xfId="34" applyNumberFormat="1" applyFont="1" applyFill="1" applyBorder="1" applyAlignment="1">
      <alignment horizontal="right" vertical="center"/>
    </xf>
    <xf numFmtId="0" fontId="52" fillId="34" borderId="25" xfId="34" applyNumberFormat="1" applyFont="1" applyFill="1" applyBorder="1" applyAlignment="1">
      <alignment horizontal="center" vertical="center" wrapText="1"/>
    </xf>
    <xf numFmtId="167" fontId="52" fillId="3" borderId="26" xfId="34" applyNumberFormat="1" applyFont="1" applyFill="1" applyBorder="1" applyAlignment="1">
      <alignment horizontal="center" vertical="center"/>
    </xf>
    <xf numFmtId="171" fontId="5" fillId="18" borderId="27" xfId="34" applyNumberFormat="1" applyFont="1" applyFill="1" applyBorder="1" applyAlignment="1">
      <alignment horizontal="right" vertical="center" wrapText="1"/>
    </xf>
    <xf numFmtId="171" fontId="5" fillId="15" borderId="27" xfId="34" applyNumberFormat="1" applyFont="1" applyFill="1" applyBorder="1" applyAlignment="1">
      <alignment horizontal="right" vertical="center" wrapText="1"/>
    </xf>
    <xf numFmtId="171" fontId="5" fillId="11" borderId="27" xfId="34" applyNumberFormat="1" applyFont="1" applyFill="1" applyBorder="1" applyAlignment="1">
      <alignment horizontal="right" vertical="center" wrapText="1"/>
    </xf>
    <xf numFmtId="171" fontId="5" fillId="39" borderId="27" xfId="34" applyNumberFormat="1" applyFont="1" applyFill="1" applyBorder="1" applyAlignment="1">
      <alignment horizontal="right" vertical="center" wrapText="1"/>
    </xf>
    <xf numFmtId="171" fontId="5" fillId="41" borderId="27" xfId="34" applyNumberFormat="1" applyFont="1" applyFill="1" applyBorder="1" applyAlignment="1">
      <alignment horizontal="right" vertical="center" wrapText="1"/>
    </xf>
    <xf numFmtId="171" fontId="5" fillId="35" borderId="27" xfId="34" applyNumberFormat="1" applyFont="1" applyFill="1" applyBorder="1" applyAlignment="1">
      <alignment horizontal="right" vertical="center" wrapText="1"/>
    </xf>
    <xf numFmtId="171" fontId="5" fillId="33" borderId="27" xfId="34" applyNumberFormat="1" applyFont="1" applyFill="1" applyBorder="1" applyAlignment="1">
      <alignment horizontal="right" vertical="center" wrapText="1"/>
    </xf>
    <xf numFmtId="171" fontId="53" fillId="40" borderId="27" xfId="34" applyNumberFormat="1" applyFont="1" applyFill="1" applyBorder="1" applyAlignment="1">
      <alignment horizontal="right" vertical="center" wrapText="1"/>
    </xf>
    <xf numFmtId="171" fontId="53" fillId="33" borderId="27" xfId="34" applyNumberFormat="1" applyFont="1" applyFill="1" applyBorder="1" applyAlignment="1">
      <alignment horizontal="right" vertical="center" wrapText="1"/>
    </xf>
    <xf numFmtId="171" fontId="53" fillId="11" borderId="27" xfId="34" applyNumberFormat="1" applyFont="1" applyFill="1" applyBorder="1" applyAlignment="1">
      <alignment horizontal="right" vertical="center" wrapText="1"/>
    </xf>
    <xf numFmtId="171" fontId="53" fillId="41" borderId="27" xfId="34" applyNumberFormat="1" applyFont="1" applyFill="1" applyBorder="1" applyAlignment="1">
      <alignment horizontal="right" vertical="center" wrapText="1"/>
    </xf>
    <xf numFmtId="171" fontId="5" fillId="40" borderId="27" xfId="34" applyNumberFormat="1" applyFont="1" applyFill="1" applyBorder="1" applyAlignment="1">
      <alignment horizontal="right" vertical="center" wrapText="1"/>
    </xf>
    <xf numFmtId="171" fontId="5" fillId="11" borderId="27" xfId="34" applyNumberFormat="1" applyFont="1" applyFill="1" applyBorder="1" applyAlignment="1">
      <alignment horizontal="right" vertical="top" wrapText="1"/>
    </xf>
    <xf numFmtId="171" fontId="5" fillId="11" borderId="28" xfId="34" applyNumberFormat="1" applyFont="1" applyFill="1" applyBorder="1" applyAlignment="1">
      <alignment horizontal="right" vertical="top" wrapText="1"/>
    </xf>
    <xf numFmtId="0" fontId="52" fillId="14" borderId="29" xfId="0" applyFont="1" applyFill="1" applyBorder="1" applyAlignment="1">
      <alignment/>
    </xf>
    <xf numFmtId="0" fontId="52" fillId="14" borderId="30" xfId="0" applyFont="1" applyFill="1" applyBorder="1" applyAlignment="1">
      <alignment horizontal="center" vertical="center"/>
    </xf>
    <xf numFmtId="0" fontId="52" fillId="34" borderId="30" xfId="0" applyFont="1" applyFill="1" applyBorder="1" applyAlignment="1">
      <alignment horizontal="center" vertical="center"/>
    </xf>
    <xf numFmtId="0" fontId="52" fillId="34" borderId="30" xfId="0" applyFont="1" applyFill="1" applyBorder="1" applyAlignment="1">
      <alignment horizontal="center" vertical="center" wrapText="1"/>
    </xf>
    <xf numFmtId="0" fontId="52" fillId="34" borderId="31" xfId="0" applyFont="1" applyFill="1" applyBorder="1" applyAlignment="1">
      <alignment horizontal="center" vertical="center" wrapText="1"/>
    </xf>
    <xf numFmtId="0" fontId="52" fillId="34" borderId="32" xfId="0" applyFont="1" applyFill="1" applyBorder="1" applyAlignment="1">
      <alignment horizontal="center" vertical="center" wrapText="1"/>
    </xf>
    <xf numFmtId="0" fontId="52" fillId="34" borderId="33" xfId="0" applyFont="1" applyFill="1" applyBorder="1" applyAlignment="1">
      <alignment horizontal="center" vertical="center" wrapText="1"/>
    </xf>
    <xf numFmtId="0" fontId="5" fillId="18" borderId="21" xfId="0" applyNumberFormat="1" applyFont="1" applyFill="1" applyBorder="1" applyAlignment="1">
      <alignment horizontal="center" vertical="center" wrapText="1"/>
    </xf>
    <xf numFmtId="0" fontId="5" fillId="15" borderId="21" xfId="0" applyNumberFormat="1" applyFont="1" applyFill="1" applyBorder="1" applyAlignment="1">
      <alignment horizontal="center" vertical="center" wrapText="1"/>
    </xf>
    <xf numFmtId="175" fontId="5" fillId="11" borderId="21" xfId="0" applyNumberFormat="1" applyFont="1" applyFill="1" applyBorder="1" applyAlignment="1">
      <alignment horizontal="center" vertical="center" wrapText="1"/>
    </xf>
    <xf numFmtId="0" fontId="51" fillId="39" borderId="0" xfId="0" applyFont="1" applyFill="1" applyBorder="1" applyAlignment="1">
      <alignment/>
    </xf>
    <xf numFmtId="0" fontId="51" fillId="44" borderId="21" xfId="0" applyNumberFormat="1" applyFont="1" applyFill="1" applyBorder="1" applyAlignment="1">
      <alignment horizontal="center" vertical="center"/>
    </xf>
    <xf numFmtId="0" fontId="51" fillId="41" borderId="0" xfId="0" applyFont="1" applyFill="1" applyBorder="1" applyAlignment="1">
      <alignment/>
    </xf>
    <xf numFmtId="0" fontId="51" fillId="45" borderId="21" xfId="0" applyNumberFormat="1" applyFont="1" applyFill="1" applyBorder="1" applyAlignment="1">
      <alignment horizontal="center" vertical="center"/>
    </xf>
    <xf numFmtId="0" fontId="5" fillId="11" borderId="21" xfId="0" applyNumberFormat="1" applyFont="1" applyFill="1" applyBorder="1" applyAlignment="1">
      <alignment horizontal="center" vertical="center" wrapText="1"/>
    </xf>
    <xf numFmtId="0" fontId="51" fillId="46" borderId="21" xfId="0" applyNumberFormat="1" applyFont="1" applyFill="1" applyBorder="1" applyAlignment="1">
      <alignment horizontal="center" vertical="center"/>
    </xf>
    <xf numFmtId="0" fontId="51" fillId="33" borderId="21" xfId="0" applyNumberFormat="1" applyFont="1" applyFill="1" applyBorder="1" applyAlignment="1">
      <alignment horizontal="center" vertical="center"/>
    </xf>
    <xf numFmtId="0" fontId="5" fillId="39" borderId="21" xfId="0" applyNumberFormat="1" applyFont="1" applyFill="1" applyBorder="1" applyAlignment="1">
      <alignment horizontal="center" vertical="center" wrapText="1"/>
    </xf>
    <xf numFmtId="0" fontId="51" fillId="43" borderId="21" xfId="0" applyNumberFormat="1" applyFont="1" applyFill="1" applyBorder="1" applyAlignment="1">
      <alignment horizontal="center" vertical="center"/>
    </xf>
    <xf numFmtId="0" fontId="51" fillId="36" borderId="21" xfId="0" applyNumberFormat="1" applyFont="1" applyFill="1" applyBorder="1" applyAlignment="1">
      <alignment horizontal="center" vertical="center"/>
    </xf>
    <xf numFmtId="0" fontId="51" fillId="42" borderId="21" xfId="0" applyNumberFormat="1" applyFont="1" applyFill="1" applyBorder="1" applyAlignment="1">
      <alignment horizontal="center" vertical="center"/>
    </xf>
    <xf numFmtId="0" fontId="51" fillId="39" borderId="21" xfId="0" applyNumberFormat="1" applyFont="1" applyFill="1" applyBorder="1" applyAlignment="1">
      <alignment horizontal="center" vertical="center"/>
    </xf>
    <xf numFmtId="0" fontId="5" fillId="41" borderId="21" xfId="0" applyNumberFormat="1" applyFont="1" applyFill="1" applyBorder="1" applyAlignment="1">
      <alignment horizontal="center" vertical="center" wrapText="1"/>
    </xf>
    <xf numFmtId="0" fontId="53" fillId="11" borderId="21" xfId="0" applyNumberFormat="1" applyFont="1" applyFill="1" applyBorder="1" applyAlignment="1">
      <alignment horizontal="center" vertical="center"/>
    </xf>
    <xf numFmtId="0" fontId="51" fillId="11" borderId="21" xfId="0" applyNumberFormat="1" applyFont="1" applyFill="1" applyBorder="1" applyAlignment="1">
      <alignment horizontal="center" vertical="center"/>
    </xf>
    <xf numFmtId="0" fontId="51" fillId="41" borderId="21" xfId="0" applyNumberFormat="1" applyFont="1" applyFill="1" applyBorder="1" applyAlignment="1">
      <alignment horizontal="center" vertical="center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40" borderId="21" xfId="0" applyNumberFormat="1" applyFont="1" applyFill="1" applyBorder="1" applyAlignment="1">
      <alignment horizontal="center" vertical="center" wrapText="1"/>
    </xf>
    <xf numFmtId="49" fontId="3" fillId="11" borderId="34" xfId="0" applyNumberFormat="1" applyFont="1" applyFill="1" applyBorder="1" applyAlignment="1">
      <alignment horizontal="center" vertical="center"/>
    </xf>
    <xf numFmtId="0" fontId="4" fillId="11" borderId="34" xfId="0" applyFont="1" applyFill="1" applyBorder="1" applyAlignment="1">
      <alignment horizontal="left" vertical="center" wrapText="1"/>
    </xf>
    <xf numFmtId="0" fontId="51" fillId="36" borderId="23" xfId="0" applyNumberFormat="1" applyFont="1" applyFill="1" applyBorder="1" applyAlignment="1">
      <alignment horizontal="center" vertical="center"/>
    </xf>
    <xf numFmtId="0" fontId="0" fillId="47" borderId="0" xfId="0" applyFill="1" applyAlignment="1">
      <alignment vertical="center"/>
    </xf>
    <xf numFmtId="0" fontId="0" fillId="47" borderId="0" xfId="0" applyFill="1" applyAlignment="1">
      <alignment/>
    </xf>
    <xf numFmtId="0" fontId="0" fillId="47" borderId="0" xfId="0" applyFont="1" applyFill="1" applyAlignment="1">
      <alignment/>
    </xf>
    <xf numFmtId="44" fontId="5" fillId="47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47" borderId="0" xfId="0" applyFill="1" applyBorder="1" applyAlignment="1">
      <alignment/>
    </xf>
    <xf numFmtId="0" fontId="0" fillId="47" borderId="0" xfId="0" applyFill="1" applyBorder="1" applyAlignment="1">
      <alignment/>
    </xf>
    <xf numFmtId="0" fontId="0" fillId="47" borderId="0" xfId="0" applyNumberFormat="1" applyFill="1" applyBorder="1" applyAlignment="1">
      <alignment/>
    </xf>
    <xf numFmtId="0" fontId="3" fillId="47" borderId="0" xfId="0" applyFont="1" applyFill="1" applyBorder="1" applyAlignment="1">
      <alignment horizontal="center" vertical="center"/>
    </xf>
    <xf numFmtId="0" fontId="4" fillId="47" borderId="0" xfId="0" applyFont="1" applyFill="1" applyBorder="1" applyAlignment="1">
      <alignment horizontal="left" vertical="top" wrapText="1"/>
    </xf>
    <xf numFmtId="8" fontId="5" fillId="47" borderId="0" xfId="0" applyNumberFormat="1" applyFont="1" applyFill="1" applyBorder="1" applyAlignment="1">
      <alignment horizontal="center" vertical="center" wrapText="1"/>
    </xf>
    <xf numFmtId="0" fontId="5" fillId="47" borderId="0" xfId="0" applyNumberFormat="1" applyFont="1" applyFill="1" applyBorder="1" applyAlignment="1">
      <alignment horizontal="center" vertical="center" wrapText="1"/>
    </xf>
    <xf numFmtId="44" fontId="3" fillId="47" borderId="0" xfId="0" applyNumberFormat="1" applyFont="1" applyFill="1" applyBorder="1" applyAlignment="1">
      <alignment horizontal="center" vertical="center"/>
    </xf>
    <xf numFmtId="44" fontId="0" fillId="47" borderId="0" xfId="0" applyNumberFormat="1" applyFont="1" applyFill="1" applyBorder="1" applyAlignment="1">
      <alignment horizontal="center" vertical="center"/>
    </xf>
    <xf numFmtId="0" fontId="4" fillId="47" borderId="0" xfId="0" applyFont="1" applyFill="1" applyBorder="1" applyAlignment="1">
      <alignment vertical="top" wrapText="1"/>
    </xf>
    <xf numFmtId="0" fontId="0" fillId="47" borderId="0" xfId="0" applyFill="1" applyBorder="1" applyAlignment="1">
      <alignment horizontal="center" vertical="center"/>
    </xf>
    <xf numFmtId="44" fontId="53" fillId="47" borderId="0" xfId="0" applyNumberFormat="1" applyFont="1" applyFill="1" applyBorder="1" applyAlignment="1">
      <alignment horizontal="center" vertical="center" wrapText="1"/>
    </xf>
    <xf numFmtId="0" fontId="5" fillId="47" borderId="0" xfId="0" applyFont="1" applyFill="1" applyBorder="1" applyAlignment="1">
      <alignment horizontal="center" vertical="top" wrapText="1"/>
    </xf>
    <xf numFmtId="0" fontId="50" fillId="47" borderId="0" xfId="0" applyFont="1" applyFill="1" applyBorder="1" applyAlignment="1">
      <alignment horizontal="center" vertical="top" wrapText="1"/>
    </xf>
    <xf numFmtId="0" fontId="53" fillId="47" borderId="0" xfId="0" applyNumberFormat="1" applyFont="1" applyFill="1" applyBorder="1" applyAlignment="1">
      <alignment horizontal="center" vertical="center" wrapText="1"/>
    </xf>
    <xf numFmtId="44" fontId="29" fillId="47" borderId="0" xfId="0" applyNumberFormat="1" applyFont="1" applyFill="1" applyBorder="1" applyAlignment="1">
      <alignment horizontal="center" vertical="center"/>
    </xf>
    <xf numFmtId="0" fontId="2" fillId="48" borderId="10" xfId="0" applyFont="1" applyFill="1" applyBorder="1" applyAlignment="1">
      <alignment horizontal="center" vertical="center"/>
    </xf>
    <xf numFmtId="0" fontId="52" fillId="34" borderId="35" xfId="34" applyNumberFormat="1" applyFont="1" applyFill="1" applyBorder="1" applyAlignment="1">
      <alignment horizontal="center" vertical="center" wrapText="1"/>
    </xf>
    <xf numFmtId="0" fontId="52" fillId="34" borderId="36" xfId="34" applyNumberFormat="1" applyFont="1" applyFill="1" applyBorder="1" applyAlignment="1">
      <alignment horizontal="center" vertical="center" wrapText="1"/>
    </xf>
    <xf numFmtId="0" fontId="52" fillId="34" borderId="37" xfId="0" applyNumberFormat="1" applyFont="1" applyFill="1" applyBorder="1" applyAlignment="1">
      <alignment horizontal="center" vertical="center" wrapText="1"/>
    </xf>
    <xf numFmtId="0" fontId="52" fillId="34" borderId="38" xfId="0" applyNumberFormat="1" applyFont="1" applyFill="1" applyBorder="1" applyAlignment="1">
      <alignment horizontal="center" vertical="center" wrapText="1"/>
    </xf>
    <xf numFmtId="0" fontId="52" fillId="34" borderId="39" xfId="0" applyNumberFormat="1" applyFont="1" applyFill="1" applyBorder="1" applyAlignment="1">
      <alignment horizontal="center" vertical="center" wrapText="1"/>
    </xf>
    <xf numFmtId="0" fontId="52" fillId="34" borderId="40" xfId="34" applyNumberFormat="1" applyFont="1" applyFill="1" applyBorder="1" applyAlignment="1">
      <alignment horizontal="center" vertical="center" wrapText="1"/>
    </xf>
    <xf numFmtId="0" fontId="52" fillId="34" borderId="41" xfId="34" applyNumberFormat="1" applyFont="1" applyFill="1" applyBorder="1" applyAlignment="1">
      <alignment horizontal="center" vertical="center" wrapText="1"/>
    </xf>
    <xf numFmtId="0" fontId="6" fillId="49" borderId="42" xfId="0" applyFont="1" applyFill="1" applyBorder="1" applyAlignment="1">
      <alignment horizontal="center" vertical="center"/>
    </xf>
    <xf numFmtId="0" fontId="6" fillId="49" borderId="38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2E75B6"/>
      <rgbColor rgb="0033CCCC"/>
      <rgbColor rgb="0092D05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103"/>
  <sheetViews>
    <sheetView zoomScalePageLayoutView="0" workbookViewId="0" topLeftCell="A1">
      <selection activeCell="I35" sqref="I35"/>
    </sheetView>
  </sheetViews>
  <sheetFormatPr defaultColWidth="8.421875" defaultRowHeight="15"/>
  <cols>
    <col min="1" max="1" width="10.28125" style="5" customWidth="1"/>
    <col min="2" max="2" width="48.7109375" style="0" customWidth="1"/>
    <col min="3" max="3" width="21.140625" style="4" customWidth="1"/>
    <col min="4" max="4" width="15.7109375" style="3" customWidth="1"/>
    <col min="5" max="5" width="16.7109375" style="0" customWidth="1"/>
    <col min="6" max="6" width="10.8515625" style="0" customWidth="1"/>
    <col min="7" max="7" width="10.00390625" style="0" customWidth="1"/>
  </cols>
  <sheetData>
    <row r="1" spans="1:7" s="1" customFormat="1" ht="60" customHeight="1">
      <c r="A1" s="281" t="s">
        <v>24</v>
      </c>
      <c r="B1" s="281"/>
      <c r="C1" s="281"/>
      <c r="D1" s="281"/>
      <c r="E1" s="281"/>
      <c r="F1" s="21"/>
      <c r="G1" s="21"/>
    </row>
    <row r="2" spans="1:8" s="2" customFormat="1" ht="34.5" customHeight="1">
      <c r="A2" s="22" t="s">
        <v>0</v>
      </c>
      <c r="B2" s="17" t="s">
        <v>1</v>
      </c>
      <c r="C2" s="18" t="s">
        <v>2</v>
      </c>
      <c r="D2" s="19" t="s">
        <v>5</v>
      </c>
      <c r="E2" s="20" t="s">
        <v>6</v>
      </c>
      <c r="F2" s="18" t="s">
        <v>135</v>
      </c>
      <c r="G2" s="18" t="s">
        <v>134</v>
      </c>
      <c r="H2" s="260"/>
    </row>
    <row r="3" spans="1:8" s="2" customFormat="1" ht="21.75" customHeight="1">
      <c r="A3" s="41" t="s">
        <v>27</v>
      </c>
      <c r="B3" s="13" t="s">
        <v>8</v>
      </c>
      <c r="C3" s="14">
        <v>100000</v>
      </c>
      <c r="D3" s="15" t="s">
        <v>25</v>
      </c>
      <c r="E3" s="16" t="s">
        <v>3</v>
      </c>
      <c r="F3" s="15">
        <v>1</v>
      </c>
      <c r="G3" s="43">
        <v>18</v>
      </c>
      <c r="H3" s="260"/>
    </row>
    <row r="4" spans="1:8" s="2" customFormat="1" ht="31.5" customHeight="1">
      <c r="A4" s="41" t="s">
        <v>28</v>
      </c>
      <c r="B4" s="13" t="s">
        <v>26</v>
      </c>
      <c r="C4" s="14">
        <v>100000</v>
      </c>
      <c r="D4" s="15">
        <v>2021</v>
      </c>
      <c r="E4" s="16" t="s">
        <v>49</v>
      </c>
      <c r="F4" s="15">
        <v>1</v>
      </c>
      <c r="G4" s="43">
        <v>8</v>
      </c>
      <c r="H4" s="260"/>
    </row>
    <row r="5" spans="1:8" ht="19.5" customHeight="1">
      <c r="A5" s="41" t="s">
        <v>31</v>
      </c>
      <c r="B5" s="13" t="s">
        <v>29</v>
      </c>
      <c r="C5" s="14">
        <v>2000000</v>
      </c>
      <c r="D5" s="15" t="s">
        <v>30</v>
      </c>
      <c r="E5" s="16" t="s">
        <v>3</v>
      </c>
      <c r="F5" s="15">
        <v>3</v>
      </c>
      <c r="G5" s="43">
        <v>28</v>
      </c>
      <c r="H5" s="261"/>
    </row>
    <row r="6" spans="1:8" ht="33" customHeight="1">
      <c r="A6" s="41" t="s">
        <v>32</v>
      </c>
      <c r="B6" s="13" t="s">
        <v>33</v>
      </c>
      <c r="C6" s="14">
        <v>300000</v>
      </c>
      <c r="D6" s="15" t="s">
        <v>34</v>
      </c>
      <c r="E6" s="16" t="s">
        <v>3</v>
      </c>
      <c r="F6" s="15">
        <v>3</v>
      </c>
      <c r="G6" s="43">
        <v>31</v>
      </c>
      <c r="H6" s="261"/>
    </row>
    <row r="7" spans="1:8" ht="50.25" customHeight="1">
      <c r="A7" s="88" t="s">
        <v>35</v>
      </c>
      <c r="B7" s="98" t="s">
        <v>109</v>
      </c>
      <c r="C7" s="90">
        <v>500000</v>
      </c>
      <c r="D7" s="91" t="s">
        <v>16</v>
      </c>
      <c r="E7" s="99" t="s">
        <v>3</v>
      </c>
      <c r="F7" s="91">
        <v>1</v>
      </c>
      <c r="G7" s="100">
        <v>9</v>
      </c>
      <c r="H7" s="261"/>
    </row>
    <row r="8" spans="1:8" ht="23.25" customHeight="1">
      <c r="A8" s="88" t="s">
        <v>36</v>
      </c>
      <c r="B8" s="101" t="s">
        <v>37</v>
      </c>
      <c r="C8" s="90">
        <v>300000</v>
      </c>
      <c r="D8" s="102" t="s">
        <v>25</v>
      </c>
      <c r="E8" s="103" t="s">
        <v>117</v>
      </c>
      <c r="F8" s="104">
        <v>1</v>
      </c>
      <c r="G8" s="105">
        <v>10</v>
      </c>
      <c r="H8" s="261"/>
    </row>
    <row r="9" spans="1:8" ht="31.5" customHeight="1">
      <c r="A9" s="88" t="s">
        <v>38</v>
      </c>
      <c r="B9" s="89" t="s">
        <v>39</v>
      </c>
      <c r="C9" s="90">
        <v>55000000</v>
      </c>
      <c r="D9" s="102" t="s">
        <v>40</v>
      </c>
      <c r="E9" s="103" t="s">
        <v>7</v>
      </c>
      <c r="F9" s="104">
        <v>1</v>
      </c>
      <c r="G9" s="105">
        <v>5</v>
      </c>
      <c r="H9" s="261"/>
    </row>
    <row r="10" spans="1:13" ht="31.5" customHeight="1">
      <c r="A10" s="88" t="s">
        <v>42</v>
      </c>
      <c r="B10" s="89" t="s">
        <v>41</v>
      </c>
      <c r="C10" s="90">
        <v>25000000</v>
      </c>
      <c r="D10" s="91" t="s">
        <v>132</v>
      </c>
      <c r="E10" s="103" t="s">
        <v>49</v>
      </c>
      <c r="F10" s="105">
        <v>2</v>
      </c>
      <c r="G10" s="105">
        <v>23</v>
      </c>
      <c r="H10" s="261"/>
      <c r="M10" s="2"/>
    </row>
    <row r="11" spans="1:13" ht="31.5" customHeight="1">
      <c r="A11" s="84" t="s">
        <v>43</v>
      </c>
      <c r="B11" s="85" t="s">
        <v>46</v>
      </c>
      <c r="C11" s="86">
        <v>3000000</v>
      </c>
      <c r="D11" s="87" t="s">
        <v>128</v>
      </c>
      <c r="E11" s="92" t="s">
        <v>49</v>
      </c>
      <c r="F11" s="93">
        <v>1</v>
      </c>
      <c r="G11" s="93">
        <v>2</v>
      </c>
      <c r="H11" s="261"/>
      <c r="M11" s="2"/>
    </row>
    <row r="12" spans="1:13" ht="31.5" customHeight="1">
      <c r="A12" s="84" t="s">
        <v>44</v>
      </c>
      <c r="B12" s="85" t="s">
        <v>47</v>
      </c>
      <c r="C12" s="86">
        <v>2000000</v>
      </c>
      <c r="D12" s="87" t="s">
        <v>88</v>
      </c>
      <c r="E12" s="92" t="s">
        <v>3</v>
      </c>
      <c r="F12" s="93">
        <v>1</v>
      </c>
      <c r="G12" s="93">
        <v>19</v>
      </c>
      <c r="H12" s="261"/>
      <c r="M12" s="2"/>
    </row>
    <row r="13" spans="1:231" s="24" customFormat="1" ht="31.5" customHeight="1">
      <c r="A13" s="84" t="s">
        <v>45</v>
      </c>
      <c r="B13" s="94" t="s">
        <v>48</v>
      </c>
      <c r="C13" s="86">
        <v>12000000</v>
      </c>
      <c r="D13" s="87" t="s">
        <v>51</v>
      </c>
      <c r="E13" s="95" t="s">
        <v>3</v>
      </c>
      <c r="F13" s="87">
        <v>1</v>
      </c>
      <c r="G13" s="96">
        <v>22</v>
      </c>
      <c r="H13" s="261"/>
      <c r="I13" s="25"/>
      <c r="J13" s="25"/>
      <c r="K13" s="25"/>
      <c r="L13" s="25"/>
      <c r="M13" s="26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</row>
    <row r="14" spans="1:8" ht="34.5" customHeight="1">
      <c r="A14" s="57" t="s">
        <v>52</v>
      </c>
      <c r="B14" s="58" t="s">
        <v>53</v>
      </c>
      <c r="C14" s="59">
        <v>40000</v>
      </c>
      <c r="D14" s="60">
        <v>2021</v>
      </c>
      <c r="E14" s="61" t="s">
        <v>49</v>
      </c>
      <c r="F14" s="62">
        <v>1</v>
      </c>
      <c r="G14" s="63">
        <v>1</v>
      </c>
      <c r="H14" s="261"/>
    </row>
    <row r="15" spans="1:8" ht="24" customHeight="1">
      <c r="A15" s="57" t="s">
        <v>54</v>
      </c>
      <c r="B15" s="64" t="s">
        <v>55</v>
      </c>
      <c r="C15" s="59">
        <v>20000</v>
      </c>
      <c r="D15" s="65" t="s">
        <v>40</v>
      </c>
      <c r="E15" s="66" t="s">
        <v>3</v>
      </c>
      <c r="F15" s="62">
        <v>1</v>
      </c>
      <c r="G15" s="63">
        <v>4</v>
      </c>
      <c r="H15" s="261"/>
    </row>
    <row r="16" spans="1:8" ht="39" customHeight="1">
      <c r="A16" s="57" t="s">
        <v>56</v>
      </c>
      <c r="B16" s="64" t="s">
        <v>57</v>
      </c>
      <c r="C16" s="67">
        <v>6000000</v>
      </c>
      <c r="D16" s="60" t="s">
        <v>133</v>
      </c>
      <c r="E16" s="61" t="s">
        <v>49</v>
      </c>
      <c r="F16" s="62">
        <v>2</v>
      </c>
      <c r="G16" s="68">
        <v>24</v>
      </c>
      <c r="H16" s="261"/>
    </row>
    <row r="17" spans="1:8" ht="24.75" customHeight="1">
      <c r="A17" s="57" t="s">
        <v>58</v>
      </c>
      <c r="B17" s="69" t="s">
        <v>59</v>
      </c>
      <c r="C17" s="59">
        <v>4000000</v>
      </c>
      <c r="D17" s="65" t="s">
        <v>60</v>
      </c>
      <c r="E17" s="61" t="s">
        <v>49</v>
      </c>
      <c r="F17" s="65">
        <v>3</v>
      </c>
      <c r="G17" s="63">
        <v>27</v>
      </c>
      <c r="H17" s="261"/>
    </row>
    <row r="18" spans="1:8" ht="35.25" customHeight="1">
      <c r="A18" s="57" t="s">
        <v>61</v>
      </c>
      <c r="B18" s="69" t="s">
        <v>65</v>
      </c>
      <c r="C18" s="59">
        <v>350000</v>
      </c>
      <c r="D18" s="65" t="s">
        <v>66</v>
      </c>
      <c r="E18" s="61" t="s">
        <v>3</v>
      </c>
      <c r="F18" s="65">
        <v>1</v>
      </c>
      <c r="G18" s="63">
        <v>20</v>
      </c>
      <c r="H18" s="261"/>
    </row>
    <row r="19" spans="1:8" ht="24.75" customHeight="1">
      <c r="A19" s="57" t="s">
        <v>67</v>
      </c>
      <c r="B19" s="69" t="s">
        <v>68</v>
      </c>
      <c r="C19" s="59">
        <v>3000000</v>
      </c>
      <c r="D19" s="65" t="s">
        <v>50</v>
      </c>
      <c r="E19" s="61" t="s">
        <v>49</v>
      </c>
      <c r="F19" s="65">
        <v>1</v>
      </c>
      <c r="G19" s="63">
        <v>11</v>
      </c>
      <c r="H19" s="261"/>
    </row>
    <row r="20" spans="1:8" ht="24.75" customHeight="1">
      <c r="A20" s="57" t="s">
        <v>69</v>
      </c>
      <c r="B20" s="69" t="s">
        <v>70</v>
      </c>
      <c r="C20" s="59">
        <v>400000</v>
      </c>
      <c r="D20" s="65" t="s">
        <v>71</v>
      </c>
      <c r="E20" s="61" t="s">
        <v>3</v>
      </c>
      <c r="F20" s="65">
        <v>1</v>
      </c>
      <c r="G20" s="63">
        <v>14</v>
      </c>
      <c r="H20" s="261"/>
    </row>
    <row r="21" spans="1:8" ht="24.75" customHeight="1">
      <c r="A21" s="57" t="s">
        <v>72</v>
      </c>
      <c r="B21" s="69" t="s">
        <v>73</v>
      </c>
      <c r="C21" s="59">
        <v>200000</v>
      </c>
      <c r="D21" s="65" t="s">
        <v>71</v>
      </c>
      <c r="E21" s="61" t="s">
        <v>3</v>
      </c>
      <c r="F21" s="65">
        <v>1</v>
      </c>
      <c r="G21" s="63">
        <v>15</v>
      </c>
      <c r="H21" s="261"/>
    </row>
    <row r="22" spans="1:8" ht="25.5" customHeight="1">
      <c r="A22" s="70" t="s">
        <v>74</v>
      </c>
      <c r="B22" s="71" t="s">
        <v>75</v>
      </c>
      <c r="C22" s="59">
        <v>3000000</v>
      </c>
      <c r="D22" s="65" t="s">
        <v>118</v>
      </c>
      <c r="E22" s="61" t="s">
        <v>3</v>
      </c>
      <c r="F22" s="72">
        <v>2</v>
      </c>
      <c r="G22" s="73">
        <v>25</v>
      </c>
      <c r="H22" s="261"/>
    </row>
    <row r="23" spans="1:8" ht="25.5" customHeight="1">
      <c r="A23" s="70" t="s">
        <v>76</v>
      </c>
      <c r="B23" s="71" t="s">
        <v>78</v>
      </c>
      <c r="C23" s="59">
        <v>3000000</v>
      </c>
      <c r="D23" s="65" t="s">
        <v>118</v>
      </c>
      <c r="E23" s="61" t="s">
        <v>7</v>
      </c>
      <c r="F23" s="65">
        <v>2</v>
      </c>
      <c r="G23" s="73">
        <v>26</v>
      </c>
      <c r="H23" s="261"/>
    </row>
    <row r="24" spans="1:8" ht="30" customHeight="1">
      <c r="A24" s="70" t="s">
        <v>77</v>
      </c>
      <c r="B24" s="74" t="s">
        <v>79</v>
      </c>
      <c r="C24" s="67">
        <v>2000000</v>
      </c>
      <c r="D24" s="65" t="s">
        <v>60</v>
      </c>
      <c r="E24" s="61" t="s">
        <v>49</v>
      </c>
      <c r="F24" s="65">
        <v>3</v>
      </c>
      <c r="G24" s="73">
        <v>29</v>
      </c>
      <c r="H24" s="261"/>
    </row>
    <row r="25" spans="1:8" ht="30.75" customHeight="1">
      <c r="A25" s="57" t="s">
        <v>64</v>
      </c>
      <c r="B25" s="64" t="s">
        <v>62</v>
      </c>
      <c r="C25" s="59">
        <v>2000000</v>
      </c>
      <c r="D25" s="65" t="s">
        <v>63</v>
      </c>
      <c r="E25" s="61" t="s">
        <v>49</v>
      </c>
      <c r="F25" s="62">
        <v>3</v>
      </c>
      <c r="G25" s="63">
        <v>34</v>
      </c>
      <c r="H25" s="261"/>
    </row>
    <row r="26" spans="1:8" ht="30.75" customHeight="1">
      <c r="A26" s="57" t="s">
        <v>80</v>
      </c>
      <c r="B26" s="64" t="s">
        <v>84</v>
      </c>
      <c r="C26" s="59">
        <v>2500000</v>
      </c>
      <c r="D26" s="65" t="s">
        <v>88</v>
      </c>
      <c r="E26" s="61" t="s">
        <v>49</v>
      </c>
      <c r="F26" s="62">
        <v>1</v>
      </c>
      <c r="G26" s="63">
        <v>16</v>
      </c>
      <c r="H26" s="261"/>
    </row>
    <row r="27" spans="1:8" ht="30.75" customHeight="1">
      <c r="A27" s="57" t="s">
        <v>81</v>
      </c>
      <c r="B27" s="64" t="s">
        <v>85</v>
      </c>
      <c r="C27" s="59">
        <v>5000000</v>
      </c>
      <c r="D27" s="65" t="s">
        <v>89</v>
      </c>
      <c r="E27" s="61" t="s">
        <v>3</v>
      </c>
      <c r="F27" s="62">
        <v>3</v>
      </c>
      <c r="G27" s="63">
        <v>30</v>
      </c>
      <c r="H27" s="261"/>
    </row>
    <row r="28" spans="1:8" ht="30.75" customHeight="1">
      <c r="A28" s="57" t="s">
        <v>82</v>
      </c>
      <c r="B28" s="64" t="s">
        <v>86</v>
      </c>
      <c r="C28" s="59">
        <v>20000000</v>
      </c>
      <c r="D28" s="65" t="s">
        <v>90</v>
      </c>
      <c r="E28" s="61" t="s">
        <v>49</v>
      </c>
      <c r="F28" s="62">
        <v>3</v>
      </c>
      <c r="G28" s="63">
        <v>35</v>
      </c>
      <c r="H28" s="261"/>
    </row>
    <row r="29" spans="1:8" ht="38.25" customHeight="1">
      <c r="A29" s="57" t="s">
        <v>83</v>
      </c>
      <c r="B29" s="64" t="s">
        <v>87</v>
      </c>
      <c r="C29" s="59">
        <v>0</v>
      </c>
      <c r="D29" s="65">
        <v>2025</v>
      </c>
      <c r="E29" s="61" t="s">
        <v>91</v>
      </c>
      <c r="F29" s="62">
        <v>3</v>
      </c>
      <c r="G29" s="63">
        <v>33</v>
      </c>
      <c r="H29" s="261"/>
    </row>
    <row r="30" spans="1:8" ht="33.75" customHeight="1">
      <c r="A30" s="116" t="s">
        <v>92</v>
      </c>
      <c r="B30" s="117" t="s">
        <v>93</v>
      </c>
      <c r="C30" s="118">
        <v>400000</v>
      </c>
      <c r="D30" s="119">
        <v>2021</v>
      </c>
      <c r="E30" s="120" t="s">
        <v>7</v>
      </c>
      <c r="F30" s="121">
        <v>1</v>
      </c>
      <c r="G30" s="122">
        <v>12</v>
      </c>
      <c r="H30" s="261"/>
    </row>
    <row r="31" spans="1:8" ht="24.75" customHeight="1">
      <c r="A31" s="116" t="s">
        <v>94</v>
      </c>
      <c r="B31" s="117" t="s">
        <v>95</v>
      </c>
      <c r="C31" s="118">
        <v>2000000</v>
      </c>
      <c r="D31" s="119">
        <v>2022</v>
      </c>
      <c r="E31" s="120" t="s">
        <v>7</v>
      </c>
      <c r="F31" s="121">
        <v>1</v>
      </c>
      <c r="G31" s="122">
        <v>21</v>
      </c>
      <c r="H31" s="261"/>
    </row>
    <row r="32" spans="1:8" ht="33" customHeight="1">
      <c r="A32" s="116" t="s">
        <v>96</v>
      </c>
      <c r="B32" s="123" t="s">
        <v>97</v>
      </c>
      <c r="C32" s="118">
        <v>200000</v>
      </c>
      <c r="D32" s="124">
        <v>2021</v>
      </c>
      <c r="E32" s="120" t="s">
        <v>7</v>
      </c>
      <c r="F32" s="121">
        <v>1</v>
      </c>
      <c r="G32" s="122">
        <v>17</v>
      </c>
      <c r="H32" s="261"/>
    </row>
    <row r="33" spans="1:8" ht="24.75" customHeight="1">
      <c r="A33" s="77" t="s">
        <v>98</v>
      </c>
      <c r="B33" s="78" t="s">
        <v>99</v>
      </c>
      <c r="C33" s="79">
        <v>2000000</v>
      </c>
      <c r="D33" s="80" t="s">
        <v>100</v>
      </c>
      <c r="E33" s="81" t="s">
        <v>7</v>
      </c>
      <c r="F33" s="80">
        <v>1</v>
      </c>
      <c r="G33" s="82">
        <v>1</v>
      </c>
      <c r="H33" s="261"/>
    </row>
    <row r="34" spans="1:8" ht="19.5" customHeight="1">
      <c r="A34" s="77" t="s">
        <v>101</v>
      </c>
      <c r="B34" s="83" t="s">
        <v>102</v>
      </c>
      <c r="C34" s="79">
        <v>90000</v>
      </c>
      <c r="D34" s="80" t="s">
        <v>129</v>
      </c>
      <c r="E34" s="81" t="s">
        <v>7</v>
      </c>
      <c r="F34" s="80">
        <v>1</v>
      </c>
      <c r="G34" s="82">
        <v>3</v>
      </c>
      <c r="H34" s="261"/>
    </row>
    <row r="35" spans="1:8" ht="24" customHeight="1">
      <c r="A35" s="132" t="s">
        <v>103</v>
      </c>
      <c r="B35" s="133" t="s">
        <v>104</v>
      </c>
      <c r="C35" s="137">
        <v>500000</v>
      </c>
      <c r="D35" s="138" t="s">
        <v>88</v>
      </c>
      <c r="E35" s="139" t="s">
        <v>3</v>
      </c>
      <c r="F35" s="140">
        <v>1</v>
      </c>
      <c r="G35" s="141" t="s">
        <v>130</v>
      </c>
      <c r="H35" s="261"/>
    </row>
    <row r="36" spans="1:8" ht="21" customHeight="1">
      <c r="A36" s="132" t="s">
        <v>105</v>
      </c>
      <c r="B36" s="133" t="s">
        <v>111</v>
      </c>
      <c r="C36" s="137">
        <v>100000</v>
      </c>
      <c r="D36" s="138" t="s">
        <v>71</v>
      </c>
      <c r="E36" s="139" t="s">
        <v>3</v>
      </c>
      <c r="F36" s="140">
        <v>2</v>
      </c>
      <c r="G36" s="141" t="s">
        <v>131</v>
      </c>
      <c r="H36" s="261"/>
    </row>
    <row r="37" spans="1:8" ht="24.75" customHeight="1">
      <c r="A37" s="132" t="s">
        <v>106</v>
      </c>
      <c r="B37" s="135" t="s">
        <v>107</v>
      </c>
      <c r="C37" s="137">
        <v>2000000</v>
      </c>
      <c r="D37" s="142" t="s">
        <v>108</v>
      </c>
      <c r="E37" s="143" t="s">
        <v>49</v>
      </c>
      <c r="F37" s="142">
        <v>3</v>
      </c>
      <c r="G37" s="144" t="s">
        <v>110</v>
      </c>
      <c r="H37" s="261"/>
    </row>
    <row r="38" spans="7:8" ht="16.5" customHeight="1">
      <c r="G38" s="262"/>
      <c r="H38" s="261"/>
    </row>
    <row r="39" spans="2:8" ht="17.25" customHeight="1">
      <c r="B39" s="28"/>
      <c r="C39" s="27"/>
      <c r="G39" s="261"/>
      <c r="H39" s="261"/>
    </row>
    <row r="40" spans="1:8" ht="16.5" customHeight="1">
      <c r="A40" s="12"/>
      <c r="B40" s="10" t="s">
        <v>14</v>
      </c>
      <c r="C40" s="6"/>
      <c r="D40" s="7"/>
      <c r="E40" s="8"/>
      <c r="F40" s="9"/>
      <c r="G40" s="261"/>
      <c r="H40" s="261"/>
    </row>
    <row r="41" spans="1:8" ht="15.75" customHeight="1">
      <c r="A41" s="106"/>
      <c r="B41" t="s">
        <v>12</v>
      </c>
      <c r="G41" s="261"/>
      <c r="H41" s="261"/>
    </row>
    <row r="42" spans="1:8" ht="15" customHeight="1">
      <c r="A42" s="97"/>
      <c r="B42" t="s">
        <v>15</v>
      </c>
      <c r="G42" s="261"/>
      <c r="H42" s="261"/>
    </row>
    <row r="43" spans="1:8" ht="15.75" customHeight="1">
      <c r="A43" s="75"/>
      <c r="B43" t="s">
        <v>9</v>
      </c>
      <c r="G43" s="261"/>
      <c r="H43" s="261"/>
    </row>
    <row r="44" spans="1:8" ht="15" customHeight="1">
      <c r="A44" s="115"/>
      <c r="B44" s="11" t="s">
        <v>13</v>
      </c>
      <c r="G44" s="261"/>
      <c r="H44" s="261"/>
    </row>
    <row r="45" spans="1:8" ht="18" customHeight="1">
      <c r="A45" s="76"/>
      <c r="B45" t="s">
        <v>10</v>
      </c>
      <c r="G45" s="261"/>
      <c r="H45" s="261"/>
    </row>
    <row r="46" spans="1:8" ht="18" customHeight="1">
      <c r="A46" s="130"/>
      <c r="B46" t="s">
        <v>11</v>
      </c>
      <c r="G46" s="261"/>
      <c r="H46" s="261"/>
    </row>
    <row r="47" spans="7:8" ht="43.5" customHeight="1">
      <c r="G47" s="261"/>
      <c r="H47" s="261"/>
    </row>
    <row r="48" spans="7:8" ht="33" customHeight="1">
      <c r="G48" s="261"/>
      <c r="H48" s="261"/>
    </row>
    <row r="49" spans="7:8" ht="34.5" customHeight="1">
      <c r="G49" s="261"/>
      <c r="H49" s="261"/>
    </row>
    <row r="50" spans="7:8" ht="34.5" customHeight="1">
      <c r="G50" s="261"/>
      <c r="H50" s="261"/>
    </row>
    <row r="51" spans="7:8" ht="33" customHeight="1">
      <c r="G51" s="261"/>
      <c r="H51" s="261"/>
    </row>
    <row r="52" spans="7:8" ht="30.75" customHeight="1">
      <c r="G52" s="261"/>
      <c r="H52" s="261"/>
    </row>
    <row r="53" spans="7:8" ht="15.75">
      <c r="G53" s="263"/>
      <c r="H53" s="261"/>
    </row>
    <row r="54" spans="1:8" ht="52.5" customHeight="1">
      <c r="A54"/>
      <c r="G54" s="263"/>
      <c r="H54" s="261"/>
    </row>
    <row r="55" spans="1:8" ht="23.25" customHeight="1">
      <c r="A55"/>
      <c r="G55" s="263"/>
      <c r="H55" s="261"/>
    </row>
    <row r="56" spans="1:8" ht="30" customHeight="1">
      <c r="A56"/>
      <c r="G56" s="261"/>
      <c r="H56" s="261"/>
    </row>
    <row r="57" spans="1:8" ht="26.25" customHeight="1">
      <c r="A57"/>
      <c r="G57" s="261"/>
      <c r="H57" s="261"/>
    </row>
    <row r="58" spans="1:8" ht="34.5" customHeight="1">
      <c r="A58"/>
      <c r="G58" s="261"/>
      <c r="H58" s="261"/>
    </row>
    <row r="59" spans="1:8" ht="30" customHeight="1">
      <c r="A59"/>
      <c r="G59" s="261"/>
      <c r="H59" s="261"/>
    </row>
    <row r="60" spans="1:8" ht="30" customHeight="1">
      <c r="A60"/>
      <c r="G60" s="261"/>
      <c r="H60" s="261"/>
    </row>
    <row r="61" spans="1:8" ht="30" customHeight="1">
      <c r="A61"/>
      <c r="G61" s="261"/>
      <c r="H61" s="261"/>
    </row>
    <row r="62" spans="1:9" ht="30" customHeight="1">
      <c r="A62" s="264"/>
      <c r="B62" s="265"/>
      <c r="C62" s="266"/>
      <c r="D62" s="267"/>
      <c r="E62" s="265"/>
      <c r="F62" s="265"/>
      <c r="G62" s="265"/>
      <c r="H62" s="265"/>
      <c r="I62" s="264"/>
    </row>
    <row r="63" spans="1:9" ht="36" customHeight="1">
      <c r="A63" s="264"/>
      <c r="B63" s="268"/>
      <c r="C63" s="278"/>
      <c r="D63" s="270"/>
      <c r="E63" s="279"/>
      <c r="F63" s="280"/>
      <c r="G63" s="265"/>
      <c r="H63" s="264"/>
      <c r="I63" s="264"/>
    </row>
    <row r="64" spans="1:9" ht="15">
      <c r="A64" s="265"/>
      <c r="B64" s="265"/>
      <c r="C64" s="266"/>
      <c r="D64" s="267"/>
      <c r="E64" s="265"/>
      <c r="F64" s="265"/>
      <c r="G64" s="265"/>
      <c r="H64" s="265"/>
      <c r="I64" s="264"/>
    </row>
    <row r="65" spans="1:9" ht="15">
      <c r="A65" s="265"/>
      <c r="B65" s="265"/>
      <c r="C65" s="266"/>
      <c r="D65" s="267"/>
      <c r="E65" s="265"/>
      <c r="F65" s="265"/>
      <c r="G65" s="265"/>
      <c r="H65" s="265"/>
      <c r="I65" s="264"/>
    </row>
    <row r="66" spans="1:9" ht="15.75">
      <c r="A66" s="265"/>
      <c r="B66" s="268"/>
      <c r="C66" s="269"/>
      <c r="D66" s="270"/>
      <c r="E66" s="271"/>
      <c r="F66" s="272"/>
      <c r="G66" s="265"/>
      <c r="H66" s="265"/>
      <c r="I66" s="264"/>
    </row>
    <row r="67" spans="1:9" ht="15.75">
      <c r="A67" s="265"/>
      <c r="B67" s="268"/>
      <c r="C67" s="269"/>
      <c r="D67" s="270"/>
      <c r="E67" s="271"/>
      <c r="F67" s="273"/>
      <c r="G67" s="265"/>
      <c r="H67" s="265"/>
      <c r="I67" s="264"/>
    </row>
    <row r="68" spans="1:9" ht="15">
      <c r="A68" s="265"/>
      <c r="B68" s="265"/>
      <c r="C68" s="266"/>
      <c r="D68" s="267"/>
      <c r="E68" s="265"/>
      <c r="F68" s="265"/>
      <c r="G68" s="265"/>
      <c r="H68" s="265"/>
      <c r="I68" s="264"/>
    </row>
    <row r="69" spans="1:9" ht="31.5" customHeight="1">
      <c r="A69" s="265"/>
      <c r="B69" s="265"/>
      <c r="C69" s="266"/>
      <c r="D69" s="267"/>
      <c r="E69" s="265"/>
      <c r="F69" s="265"/>
      <c r="G69" s="265"/>
      <c r="H69" s="265"/>
      <c r="I69" s="264"/>
    </row>
    <row r="70" spans="1:9" ht="15">
      <c r="A70" s="265"/>
      <c r="B70" s="265"/>
      <c r="C70" s="266"/>
      <c r="D70" s="267"/>
      <c r="E70" s="265"/>
      <c r="F70" s="265"/>
      <c r="G70" s="265"/>
      <c r="H70" s="265"/>
      <c r="I70" s="264"/>
    </row>
    <row r="71" spans="1:9" ht="15">
      <c r="A71" s="265"/>
      <c r="B71" s="265"/>
      <c r="C71" s="266"/>
      <c r="D71" s="267"/>
      <c r="E71" s="265"/>
      <c r="F71" s="265"/>
      <c r="G71" s="265"/>
      <c r="H71" s="265"/>
      <c r="I71" s="264"/>
    </row>
    <row r="72" spans="1:9" ht="15.75">
      <c r="A72" s="265"/>
      <c r="B72" s="268"/>
      <c r="C72" s="274"/>
      <c r="D72" s="270"/>
      <c r="E72" s="271"/>
      <c r="F72" s="272"/>
      <c r="G72" s="265"/>
      <c r="H72" s="265"/>
      <c r="I72" s="264"/>
    </row>
    <row r="73" spans="1:9" ht="15">
      <c r="A73" s="275"/>
      <c r="B73" s="265"/>
      <c r="C73" s="266"/>
      <c r="D73" s="267"/>
      <c r="E73" s="265"/>
      <c r="F73" s="265"/>
      <c r="G73" s="265"/>
      <c r="H73" s="265"/>
      <c r="I73" s="264"/>
    </row>
    <row r="74" spans="1:9" ht="15">
      <c r="A74" s="275"/>
      <c r="B74" s="265"/>
      <c r="C74" s="266"/>
      <c r="D74" s="267"/>
      <c r="E74" s="265"/>
      <c r="F74" s="265"/>
      <c r="G74" s="265"/>
      <c r="H74" s="265"/>
      <c r="I74" s="264"/>
    </row>
    <row r="75" spans="1:9" ht="15">
      <c r="A75" s="275"/>
      <c r="B75" s="265"/>
      <c r="C75" s="266"/>
      <c r="D75" s="267"/>
      <c r="E75" s="265"/>
      <c r="F75" s="265"/>
      <c r="G75" s="265"/>
      <c r="H75" s="265"/>
      <c r="I75" s="264"/>
    </row>
    <row r="76" spans="1:9" ht="15.75">
      <c r="A76" s="275"/>
      <c r="B76" s="265"/>
      <c r="C76" s="266"/>
      <c r="D76" s="267"/>
      <c r="E76" s="265"/>
      <c r="F76" s="265"/>
      <c r="G76" s="263"/>
      <c r="H76" s="265"/>
      <c r="I76" s="264"/>
    </row>
    <row r="77" spans="1:9" ht="15.75">
      <c r="A77" s="275"/>
      <c r="B77" s="265"/>
      <c r="C77" s="266"/>
      <c r="D77" s="267"/>
      <c r="E77" s="265"/>
      <c r="F77" s="265"/>
      <c r="G77" s="263"/>
      <c r="H77" s="265"/>
      <c r="I77" s="264"/>
    </row>
    <row r="78" spans="1:9" ht="15.75">
      <c r="A78" s="275"/>
      <c r="B78" s="265"/>
      <c r="C78" s="266"/>
      <c r="D78" s="267"/>
      <c r="E78" s="265"/>
      <c r="F78" s="265"/>
      <c r="G78" s="263"/>
      <c r="H78" s="265"/>
      <c r="I78" s="264"/>
    </row>
    <row r="79" spans="1:9" ht="15.75">
      <c r="A79" s="275"/>
      <c r="B79" s="265"/>
      <c r="C79" s="266"/>
      <c r="D79" s="267"/>
      <c r="E79" s="265"/>
      <c r="F79" s="265"/>
      <c r="G79" s="263"/>
      <c r="H79" s="265"/>
      <c r="I79" s="264"/>
    </row>
    <row r="80" spans="1:9" ht="15.75">
      <c r="A80" s="275"/>
      <c r="B80" s="265"/>
      <c r="C80" s="266"/>
      <c r="D80" s="267"/>
      <c r="E80" s="265"/>
      <c r="F80" s="265"/>
      <c r="G80" s="263"/>
      <c r="H80" s="265"/>
      <c r="I80" s="264"/>
    </row>
    <row r="81" spans="1:9" ht="15.75">
      <c r="A81" s="275"/>
      <c r="B81" s="265"/>
      <c r="C81" s="266"/>
      <c r="D81" s="267"/>
      <c r="E81" s="265"/>
      <c r="F81" s="265"/>
      <c r="G81" s="263"/>
      <c r="H81" s="265"/>
      <c r="I81" s="264"/>
    </row>
    <row r="82" spans="1:9" ht="15.75">
      <c r="A82" s="275"/>
      <c r="B82" s="265"/>
      <c r="C82" s="266"/>
      <c r="D82" s="267"/>
      <c r="E82" s="265"/>
      <c r="F82" s="265"/>
      <c r="G82" s="263"/>
      <c r="H82" s="265"/>
      <c r="I82" s="264"/>
    </row>
    <row r="83" spans="1:9" ht="15.75">
      <c r="A83" s="275"/>
      <c r="B83" s="265"/>
      <c r="C83" s="266"/>
      <c r="D83" s="267"/>
      <c r="E83" s="265"/>
      <c r="F83" s="265"/>
      <c r="G83" s="276"/>
      <c r="H83" s="265"/>
      <c r="I83" s="264"/>
    </row>
    <row r="84" spans="1:9" ht="15.75">
      <c r="A84" s="275"/>
      <c r="B84" s="265"/>
      <c r="C84" s="266"/>
      <c r="D84" s="267"/>
      <c r="E84" s="265"/>
      <c r="F84" s="265"/>
      <c r="G84" s="263"/>
      <c r="H84" s="265"/>
      <c r="I84" s="264"/>
    </row>
    <row r="85" spans="1:9" ht="15.75">
      <c r="A85" s="275"/>
      <c r="B85" s="265"/>
      <c r="C85" s="266"/>
      <c r="D85" s="267"/>
      <c r="E85" s="265"/>
      <c r="F85" s="265"/>
      <c r="G85" s="276"/>
      <c r="H85" s="265"/>
      <c r="I85" s="264"/>
    </row>
    <row r="86" spans="1:9" ht="15.75">
      <c r="A86" s="275"/>
      <c r="B86" s="265"/>
      <c r="C86" s="266"/>
      <c r="D86" s="267"/>
      <c r="E86" s="265"/>
      <c r="F86" s="265"/>
      <c r="G86" s="276"/>
      <c r="H86" s="265"/>
      <c r="I86" s="264"/>
    </row>
    <row r="87" spans="1:9" ht="15.75">
      <c r="A87" s="275"/>
      <c r="B87" s="265"/>
      <c r="C87" s="266"/>
      <c r="D87" s="267"/>
      <c r="E87" s="265"/>
      <c r="F87" s="265"/>
      <c r="G87" s="276"/>
      <c r="H87" s="265"/>
      <c r="I87" s="264"/>
    </row>
    <row r="88" spans="1:9" ht="15.75">
      <c r="A88" s="275"/>
      <c r="B88" s="265"/>
      <c r="C88" s="266"/>
      <c r="D88" s="267"/>
      <c r="E88" s="265"/>
      <c r="F88" s="265"/>
      <c r="G88" s="263"/>
      <c r="H88" s="265"/>
      <c r="I88" s="264"/>
    </row>
    <row r="89" spans="1:9" ht="15.75">
      <c r="A89" s="275"/>
      <c r="B89" s="265"/>
      <c r="C89" s="266"/>
      <c r="D89" s="267"/>
      <c r="E89" s="265"/>
      <c r="F89" s="265"/>
      <c r="G89" s="263"/>
      <c r="H89" s="265"/>
      <c r="I89" s="264"/>
    </row>
    <row r="90" spans="1:9" ht="15.75">
      <c r="A90" s="275"/>
      <c r="B90" s="265"/>
      <c r="C90" s="266"/>
      <c r="D90" s="267"/>
      <c r="E90" s="265"/>
      <c r="F90" s="265"/>
      <c r="G90" s="277"/>
      <c r="H90" s="265"/>
      <c r="I90" s="264"/>
    </row>
    <row r="91" spans="1:9" ht="15.75">
      <c r="A91" s="275"/>
      <c r="B91" s="265"/>
      <c r="C91" s="266"/>
      <c r="D91" s="267"/>
      <c r="E91" s="265"/>
      <c r="F91" s="265"/>
      <c r="G91" s="277"/>
      <c r="H91" s="265"/>
      <c r="I91" s="264"/>
    </row>
    <row r="92" spans="1:9" ht="15.75">
      <c r="A92" s="275"/>
      <c r="B92" s="265"/>
      <c r="C92" s="266"/>
      <c r="D92" s="267"/>
      <c r="E92" s="265"/>
      <c r="F92" s="265"/>
      <c r="G92" s="263"/>
      <c r="H92" s="265"/>
      <c r="I92" s="264"/>
    </row>
    <row r="93" spans="1:9" ht="15.75">
      <c r="A93" s="275"/>
      <c r="B93" s="265"/>
      <c r="C93" s="266"/>
      <c r="D93" s="267"/>
      <c r="E93" s="265"/>
      <c r="F93" s="265"/>
      <c r="G93" s="263"/>
      <c r="H93" s="265"/>
      <c r="I93" s="264"/>
    </row>
    <row r="94" spans="1:9" ht="15.75">
      <c r="A94" s="275"/>
      <c r="B94" s="265"/>
      <c r="C94" s="266"/>
      <c r="D94" s="267"/>
      <c r="E94" s="265"/>
      <c r="F94" s="265"/>
      <c r="G94" s="263"/>
      <c r="H94" s="265"/>
      <c r="I94" s="264"/>
    </row>
    <row r="95" spans="1:9" ht="15">
      <c r="A95" s="275"/>
      <c r="B95" s="265"/>
      <c r="C95" s="266"/>
      <c r="D95" s="267"/>
      <c r="E95" s="265"/>
      <c r="F95" s="265"/>
      <c r="G95" s="265"/>
      <c r="H95" s="265"/>
      <c r="I95" s="264"/>
    </row>
    <row r="96" spans="1:9" ht="15">
      <c r="A96" s="275"/>
      <c r="B96" s="265"/>
      <c r="C96" s="266"/>
      <c r="D96" s="267"/>
      <c r="E96" s="265"/>
      <c r="F96" s="265"/>
      <c r="G96" s="265"/>
      <c r="H96" s="265"/>
      <c r="I96" s="264"/>
    </row>
    <row r="97" spans="1:9" ht="15">
      <c r="A97" s="275"/>
      <c r="B97" s="265"/>
      <c r="C97" s="266"/>
      <c r="D97" s="267"/>
      <c r="E97" s="265"/>
      <c r="F97" s="265"/>
      <c r="G97" s="265"/>
      <c r="H97" s="265"/>
      <c r="I97" s="264"/>
    </row>
    <row r="98" spans="1:9" ht="15">
      <c r="A98" s="275"/>
      <c r="B98" s="265"/>
      <c r="C98" s="266"/>
      <c r="D98" s="267"/>
      <c r="E98" s="265"/>
      <c r="F98" s="265"/>
      <c r="G98" s="265"/>
      <c r="H98" s="265"/>
      <c r="I98" s="264"/>
    </row>
    <row r="99" spans="1:9" ht="15">
      <c r="A99" s="275"/>
      <c r="B99" s="265"/>
      <c r="C99" s="266"/>
      <c r="D99" s="267"/>
      <c r="E99" s="265"/>
      <c r="F99" s="265"/>
      <c r="G99" s="265"/>
      <c r="H99" s="265"/>
      <c r="I99" s="264"/>
    </row>
    <row r="100" spans="1:9" ht="15">
      <c r="A100" s="275"/>
      <c r="B100" s="265"/>
      <c r="C100" s="266"/>
      <c r="D100" s="267"/>
      <c r="E100" s="265"/>
      <c r="F100" s="265"/>
      <c r="G100" s="265"/>
      <c r="H100" s="265"/>
      <c r="I100" s="264"/>
    </row>
    <row r="101" spans="1:9" ht="15">
      <c r="A101" s="275"/>
      <c r="B101" s="265"/>
      <c r="C101" s="266"/>
      <c r="D101" s="267"/>
      <c r="E101" s="265"/>
      <c r="F101" s="265"/>
      <c r="G101" s="265"/>
      <c r="H101" s="265"/>
      <c r="I101" s="264"/>
    </row>
    <row r="102" spans="1:9" ht="15">
      <c r="A102" s="275"/>
      <c r="B102" s="265"/>
      <c r="C102" s="266"/>
      <c r="D102" s="267"/>
      <c r="E102" s="265"/>
      <c r="F102" s="265"/>
      <c r="G102" s="265"/>
      <c r="H102" s="265"/>
      <c r="I102" s="264"/>
    </row>
    <row r="103" spans="1:9" ht="15">
      <c r="A103" s="275"/>
      <c r="B103" s="265"/>
      <c r="C103" s="266"/>
      <c r="D103" s="267"/>
      <c r="E103" s="265"/>
      <c r="F103" s="265"/>
      <c r="G103" s="265"/>
      <c r="H103" s="265"/>
      <c r="I103" s="264"/>
    </row>
  </sheetData>
  <sheetProtection/>
  <mergeCells count="1">
    <mergeCell ref="A1:E1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O13" sqref="O13"/>
    </sheetView>
  </sheetViews>
  <sheetFormatPr defaultColWidth="9.140625" defaultRowHeight="15"/>
  <cols>
    <col min="1" max="1" width="5.8515625" style="0" customWidth="1"/>
    <col min="2" max="2" width="4.7109375" style="0" customWidth="1"/>
    <col min="3" max="3" width="39.7109375" style="0" customWidth="1"/>
    <col min="4" max="4" width="13.7109375" style="0" customWidth="1"/>
    <col min="5" max="5" width="10.28125" style="0" customWidth="1"/>
    <col min="6" max="6" width="9.00390625" style="0" customWidth="1"/>
    <col min="7" max="7" width="8.7109375" style="0" customWidth="1"/>
    <col min="8" max="10" width="9.00390625" style="0" customWidth="1"/>
    <col min="11" max="11" width="9.421875" style="0" customWidth="1"/>
    <col min="12" max="12" width="12.28125" style="0" customWidth="1"/>
    <col min="13" max="13" width="10.8515625" style="0" customWidth="1"/>
  </cols>
  <sheetData>
    <row r="1" spans="1:13" ht="21.75" thickBot="1">
      <c r="A1" s="289" t="s">
        <v>23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ht="29.25" customHeight="1" thickBot="1">
      <c r="A2" s="229"/>
      <c r="B2" s="230" t="s">
        <v>0</v>
      </c>
      <c r="C2" s="231" t="s">
        <v>1</v>
      </c>
      <c r="D2" s="232" t="s">
        <v>22</v>
      </c>
      <c r="E2" s="284" t="s">
        <v>17</v>
      </c>
      <c r="F2" s="285"/>
      <c r="G2" s="285"/>
      <c r="H2" s="285"/>
      <c r="I2" s="285"/>
      <c r="J2" s="285"/>
      <c r="K2" s="286"/>
      <c r="L2" s="233" t="s">
        <v>20</v>
      </c>
      <c r="M2" s="234" t="s">
        <v>124</v>
      </c>
    </row>
    <row r="3" spans="1:13" ht="18.75" customHeight="1">
      <c r="A3" s="37"/>
      <c r="B3" s="38"/>
      <c r="C3" s="39"/>
      <c r="D3" s="155"/>
      <c r="E3" s="282">
        <v>2020</v>
      </c>
      <c r="F3" s="283"/>
      <c r="G3" s="287">
        <v>2021</v>
      </c>
      <c r="H3" s="288"/>
      <c r="I3" s="287">
        <v>2022</v>
      </c>
      <c r="J3" s="288"/>
      <c r="K3" s="213">
        <v>2023</v>
      </c>
      <c r="L3" s="40"/>
      <c r="M3" s="235"/>
    </row>
    <row r="4" spans="1:13" ht="18.75" customHeight="1">
      <c r="A4" s="37"/>
      <c r="B4" s="38"/>
      <c r="C4" s="39"/>
      <c r="D4" s="155"/>
      <c r="E4" s="159" t="s">
        <v>18</v>
      </c>
      <c r="F4" s="160" t="s">
        <v>19</v>
      </c>
      <c r="G4" s="159" t="s">
        <v>18</v>
      </c>
      <c r="H4" s="160" t="s">
        <v>19</v>
      </c>
      <c r="I4" s="159" t="s">
        <v>18</v>
      </c>
      <c r="J4" s="160" t="s">
        <v>19</v>
      </c>
      <c r="K4" s="214" t="s">
        <v>4</v>
      </c>
      <c r="L4" s="40"/>
      <c r="M4" s="235"/>
    </row>
    <row r="5" spans="1:13" ht="18.75" customHeight="1">
      <c r="A5" s="37"/>
      <c r="B5" s="38"/>
      <c r="C5" s="39"/>
      <c r="D5" s="155"/>
      <c r="E5" s="159"/>
      <c r="F5" s="160"/>
      <c r="G5" s="159"/>
      <c r="H5" s="160"/>
      <c r="I5" s="159"/>
      <c r="J5" s="160"/>
      <c r="K5" s="214"/>
      <c r="L5" s="40"/>
      <c r="M5" s="235"/>
    </row>
    <row r="6" spans="1:13" ht="27.75" customHeight="1">
      <c r="A6" s="129">
        <v>1</v>
      </c>
      <c r="B6" s="77" t="s">
        <v>98</v>
      </c>
      <c r="C6" s="78" t="s">
        <v>99</v>
      </c>
      <c r="D6" s="156">
        <v>2000</v>
      </c>
      <c r="E6" s="161">
        <v>0</v>
      </c>
      <c r="F6" s="162">
        <v>100</v>
      </c>
      <c r="G6" s="161">
        <v>0</v>
      </c>
      <c r="H6" s="162">
        <v>500</v>
      </c>
      <c r="I6" s="161">
        <v>0</v>
      </c>
      <c r="J6" s="162">
        <v>500</v>
      </c>
      <c r="K6" s="215">
        <v>900</v>
      </c>
      <c r="L6" s="197" t="s">
        <v>3</v>
      </c>
      <c r="M6" s="236">
        <v>1</v>
      </c>
    </row>
    <row r="7" spans="1:14" ht="30" customHeight="1">
      <c r="A7" s="107">
        <v>2</v>
      </c>
      <c r="B7" s="84" t="s">
        <v>43</v>
      </c>
      <c r="C7" s="85" t="s">
        <v>46</v>
      </c>
      <c r="D7" s="157">
        <v>3000</v>
      </c>
      <c r="E7" s="163">
        <v>500</v>
      </c>
      <c r="F7" s="164">
        <v>500</v>
      </c>
      <c r="G7" s="163">
        <v>500</v>
      </c>
      <c r="H7" s="164">
        <v>500</v>
      </c>
      <c r="I7" s="163">
        <v>500</v>
      </c>
      <c r="J7" s="164">
        <v>500</v>
      </c>
      <c r="K7" s="216">
        <v>0</v>
      </c>
      <c r="L7" s="198" t="s">
        <v>113</v>
      </c>
      <c r="M7" s="237">
        <v>1</v>
      </c>
      <c r="N7" t="s">
        <v>120</v>
      </c>
    </row>
    <row r="8" spans="1:13" ht="30" customHeight="1">
      <c r="A8" s="129">
        <v>3</v>
      </c>
      <c r="B8" s="77" t="s">
        <v>101</v>
      </c>
      <c r="C8" s="83" t="s">
        <v>102</v>
      </c>
      <c r="D8" s="156">
        <v>90</v>
      </c>
      <c r="E8" s="161">
        <v>0</v>
      </c>
      <c r="F8" s="162">
        <v>30</v>
      </c>
      <c r="G8" s="161">
        <v>0</v>
      </c>
      <c r="H8" s="162">
        <v>30</v>
      </c>
      <c r="I8" s="161">
        <v>0</v>
      </c>
      <c r="J8" s="162">
        <v>30</v>
      </c>
      <c r="K8" s="215">
        <v>0</v>
      </c>
      <c r="L8" s="197" t="s">
        <v>3</v>
      </c>
      <c r="M8" s="236">
        <v>1</v>
      </c>
    </row>
    <row r="9" spans="1:13" ht="30" customHeight="1">
      <c r="A9" s="109">
        <v>4</v>
      </c>
      <c r="B9" s="57" t="s">
        <v>54</v>
      </c>
      <c r="C9" s="64" t="s">
        <v>55</v>
      </c>
      <c r="D9" s="110">
        <v>20</v>
      </c>
      <c r="E9" s="165">
        <v>0</v>
      </c>
      <c r="F9" s="166">
        <v>2</v>
      </c>
      <c r="G9" s="165">
        <v>0</v>
      </c>
      <c r="H9" s="166">
        <v>2</v>
      </c>
      <c r="I9" s="165">
        <v>0</v>
      </c>
      <c r="J9" s="166">
        <v>2</v>
      </c>
      <c r="K9" s="217">
        <v>14</v>
      </c>
      <c r="L9" s="199" t="s">
        <v>3</v>
      </c>
      <c r="M9" s="238">
        <v>1</v>
      </c>
    </row>
    <row r="10" spans="1:13" ht="30" customHeight="1">
      <c r="A10" s="126">
        <v>5</v>
      </c>
      <c r="B10" s="116" t="s">
        <v>38</v>
      </c>
      <c r="C10" s="117" t="s">
        <v>39</v>
      </c>
      <c r="D10" s="239">
        <v>55000</v>
      </c>
      <c r="E10" s="167">
        <v>0</v>
      </c>
      <c r="F10" s="168">
        <v>2000</v>
      </c>
      <c r="G10" s="167">
        <v>0</v>
      </c>
      <c r="H10" s="168">
        <v>2000</v>
      </c>
      <c r="I10" s="167">
        <v>0</v>
      </c>
      <c r="J10" s="168">
        <v>2000</v>
      </c>
      <c r="K10" s="218">
        <v>49000</v>
      </c>
      <c r="L10" s="200" t="s">
        <v>3</v>
      </c>
      <c r="M10" s="240">
        <v>1</v>
      </c>
    </row>
    <row r="11" spans="1:13" ht="6" customHeight="1">
      <c r="A11" s="148"/>
      <c r="B11" s="149"/>
      <c r="C11" s="154"/>
      <c r="D11" s="241"/>
      <c r="E11" s="169"/>
      <c r="F11" s="170"/>
      <c r="G11" s="169"/>
      <c r="H11" s="170"/>
      <c r="I11" s="169"/>
      <c r="J11" s="170"/>
      <c r="K11" s="219"/>
      <c r="L11" s="201"/>
      <c r="M11" s="242"/>
    </row>
    <row r="12" spans="1:14" ht="30" customHeight="1">
      <c r="A12" s="109">
        <v>6</v>
      </c>
      <c r="B12" s="57" t="s">
        <v>52</v>
      </c>
      <c r="C12" s="58" t="s">
        <v>53</v>
      </c>
      <c r="D12" s="110">
        <v>40</v>
      </c>
      <c r="E12" s="165">
        <v>0</v>
      </c>
      <c r="F12" s="166">
        <v>0</v>
      </c>
      <c r="G12" s="165">
        <v>30</v>
      </c>
      <c r="H12" s="166">
        <v>10</v>
      </c>
      <c r="I12" s="165">
        <v>0</v>
      </c>
      <c r="J12" s="166">
        <v>0</v>
      </c>
      <c r="K12" s="217">
        <v>0</v>
      </c>
      <c r="L12" s="199" t="s">
        <v>112</v>
      </c>
      <c r="M12" s="243">
        <v>1</v>
      </c>
      <c r="N12" t="s">
        <v>119</v>
      </c>
    </row>
    <row r="13" spans="1:13" ht="23.25" customHeight="1">
      <c r="A13" s="35">
        <v>7</v>
      </c>
      <c r="B13" s="42" t="s">
        <v>103</v>
      </c>
      <c r="C13" s="23" t="s">
        <v>104</v>
      </c>
      <c r="D13" s="158">
        <v>500</v>
      </c>
      <c r="E13" s="171">
        <v>0</v>
      </c>
      <c r="F13" s="172">
        <v>0</v>
      </c>
      <c r="G13" s="171">
        <v>0</v>
      </c>
      <c r="H13" s="172">
        <v>100</v>
      </c>
      <c r="I13" s="171">
        <v>0</v>
      </c>
      <c r="J13" s="172">
        <v>300</v>
      </c>
      <c r="K13" s="220">
        <v>100</v>
      </c>
      <c r="L13" s="202" t="s">
        <v>3</v>
      </c>
      <c r="M13" s="244">
        <v>1</v>
      </c>
    </row>
    <row r="14" spans="1:14" ht="34.5" customHeight="1">
      <c r="A14" s="34">
        <v>8</v>
      </c>
      <c r="B14" s="41" t="s">
        <v>28</v>
      </c>
      <c r="C14" s="13" t="s">
        <v>26</v>
      </c>
      <c r="D14" s="44">
        <v>100</v>
      </c>
      <c r="E14" s="173">
        <v>0</v>
      </c>
      <c r="F14" s="174">
        <v>0</v>
      </c>
      <c r="G14" s="179">
        <v>60</v>
      </c>
      <c r="H14" s="174">
        <v>40</v>
      </c>
      <c r="I14" s="179">
        <v>0</v>
      </c>
      <c r="J14" s="174">
        <v>0</v>
      </c>
      <c r="K14" s="221">
        <v>0</v>
      </c>
      <c r="L14" s="203" t="s">
        <v>112</v>
      </c>
      <c r="M14" s="245">
        <v>1</v>
      </c>
      <c r="N14" t="s">
        <v>121</v>
      </c>
    </row>
    <row r="15" spans="1:14" ht="51" customHeight="1">
      <c r="A15" s="126">
        <v>9</v>
      </c>
      <c r="B15" s="116" t="s">
        <v>35</v>
      </c>
      <c r="C15" s="125" t="s">
        <v>109</v>
      </c>
      <c r="D15" s="128">
        <v>500</v>
      </c>
      <c r="E15" s="167">
        <v>0</v>
      </c>
      <c r="F15" s="168">
        <v>0</v>
      </c>
      <c r="G15" s="167">
        <v>150</v>
      </c>
      <c r="H15" s="168">
        <v>150</v>
      </c>
      <c r="I15" s="167">
        <v>100</v>
      </c>
      <c r="J15" s="168">
        <v>100</v>
      </c>
      <c r="K15" s="218">
        <v>0</v>
      </c>
      <c r="L15" s="204" t="s">
        <v>3</v>
      </c>
      <c r="M15" s="240">
        <v>1</v>
      </c>
      <c r="N15" t="s">
        <v>120</v>
      </c>
    </row>
    <row r="16" spans="1:14" ht="22.5" customHeight="1">
      <c r="A16" s="126">
        <v>10</v>
      </c>
      <c r="B16" s="116" t="s">
        <v>36</v>
      </c>
      <c r="C16" s="127" t="s">
        <v>37</v>
      </c>
      <c r="D16" s="128">
        <v>300</v>
      </c>
      <c r="E16" s="167">
        <v>0</v>
      </c>
      <c r="F16" s="168">
        <v>0</v>
      </c>
      <c r="G16" s="167">
        <v>100</v>
      </c>
      <c r="H16" s="168">
        <v>100</v>
      </c>
      <c r="I16" s="167">
        <v>50</v>
      </c>
      <c r="J16" s="168">
        <v>50</v>
      </c>
      <c r="K16" s="218">
        <v>0</v>
      </c>
      <c r="L16" s="200" t="s">
        <v>114</v>
      </c>
      <c r="M16" s="246">
        <v>1</v>
      </c>
      <c r="N16" t="s">
        <v>120</v>
      </c>
    </row>
    <row r="17" spans="1:14" ht="30.75" customHeight="1">
      <c r="A17" s="109">
        <v>11</v>
      </c>
      <c r="B17" s="57" t="s">
        <v>67</v>
      </c>
      <c r="C17" s="69" t="s">
        <v>68</v>
      </c>
      <c r="D17" s="110">
        <v>3000</v>
      </c>
      <c r="E17" s="165">
        <v>0</v>
      </c>
      <c r="F17" s="166">
        <v>0</v>
      </c>
      <c r="G17" s="165">
        <v>1800</v>
      </c>
      <c r="H17" s="166">
        <v>200</v>
      </c>
      <c r="I17" s="165">
        <v>450</v>
      </c>
      <c r="J17" s="166">
        <v>50</v>
      </c>
      <c r="K17" s="217">
        <v>500</v>
      </c>
      <c r="L17" s="199" t="s">
        <v>113</v>
      </c>
      <c r="M17" s="243">
        <v>1</v>
      </c>
      <c r="N17" t="s">
        <v>122</v>
      </c>
    </row>
    <row r="18" spans="1:13" ht="32.25" customHeight="1">
      <c r="A18" s="126">
        <v>12</v>
      </c>
      <c r="B18" s="116" t="s">
        <v>92</v>
      </c>
      <c r="C18" s="117" t="s">
        <v>93</v>
      </c>
      <c r="D18" s="128">
        <v>400</v>
      </c>
      <c r="E18" s="167">
        <v>0</v>
      </c>
      <c r="F18" s="168">
        <v>0</v>
      </c>
      <c r="G18" s="167">
        <v>0</v>
      </c>
      <c r="H18" s="168">
        <v>400</v>
      </c>
      <c r="I18" s="167">
        <v>0</v>
      </c>
      <c r="J18" s="168">
        <v>0</v>
      </c>
      <c r="K18" s="218">
        <v>0</v>
      </c>
      <c r="L18" s="200" t="s">
        <v>3</v>
      </c>
      <c r="M18" s="246">
        <v>1</v>
      </c>
    </row>
    <row r="19" spans="1:13" ht="30.75" customHeight="1">
      <c r="A19" s="131">
        <v>13</v>
      </c>
      <c r="B19" s="132" t="s">
        <v>105</v>
      </c>
      <c r="C19" s="133" t="s">
        <v>111</v>
      </c>
      <c r="D19" s="134">
        <v>100</v>
      </c>
      <c r="E19" s="175">
        <v>0</v>
      </c>
      <c r="F19" s="176">
        <v>0</v>
      </c>
      <c r="G19" s="189">
        <v>0</v>
      </c>
      <c r="H19" s="176">
        <v>50</v>
      </c>
      <c r="I19" s="175">
        <v>0</v>
      </c>
      <c r="J19" s="176">
        <v>50</v>
      </c>
      <c r="K19" s="222">
        <v>0</v>
      </c>
      <c r="L19" s="205" t="s">
        <v>3</v>
      </c>
      <c r="M19" s="247">
        <v>1</v>
      </c>
    </row>
    <row r="20" spans="1:13" ht="30.75" customHeight="1">
      <c r="A20" s="109">
        <v>14</v>
      </c>
      <c r="B20" s="57" t="s">
        <v>69</v>
      </c>
      <c r="C20" s="69" t="s">
        <v>70</v>
      </c>
      <c r="D20" s="110">
        <v>400</v>
      </c>
      <c r="E20" s="165">
        <v>0</v>
      </c>
      <c r="F20" s="166">
        <v>0</v>
      </c>
      <c r="G20" s="165">
        <v>0</v>
      </c>
      <c r="H20" s="166">
        <v>200</v>
      </c>
      <c r="I20" s="165">
        <v>0</v>
      </c>
      <c r="J20" s="166">
        <v>200</v>
      </c>
      <c r="K20" s="217">
        <v>0</v>
      </c>
      <c r="L20" s="199" t="s">
        <v>3</v>
      </c>
      <c r="M20" s="243">
        <v>1</v>
      </c>
    </row>
    <row r="21" spans="1:13" ht="28.5" customHeight="1">
      <c r="A21" s="109">
        <v>15</v>
      </c>
      <c r="B21" s="57" t="s">
        <v>72</v>
      </c>
      <c r="C21" s="69" t="s">
        <v>73</v>
      </c>
      <c r="D21" s="110">
        <v>200</v>
      </c>
      <c r="E21" s="165">
        <v>0</v>
      </c>
      <c r="F21" s="166">
        <v>0</v>
      </c>
      <c r="G21" s="165">
        <v>0</v>
      </c>
      <c r="H21" s="166">
        <v>100</v>
      </c>
      <c r="I21" s="165">
        <v>0</v>
      </c>
      <c r="J21" s="166">
        <v>100</v>
      </c>
      <c r="K21" s="217">
        <v>0</v>
      </c>
      <c r="L21" s="199" t="s">
        <v>3</v>
      </c>
      <c r="M21" s="243">
        <v>1</v>
      </c>
    </row>
    <row r="22" spans="1:13" s="25" customFormat="1" ht="35.25" customHeight="1">
      <c r="A22" s="109">
        <v>16</v>
      </c>
      <c r="B22" s="57" t="s">
        <v>80</v>
      </c>
      <c r="C22" s="64" t="s">
        <v>84</v>
      </c>
      <c r="D22" s="110">
        <v>2500</v>
      </c>
      <c r="E22" s="165">
        <v>0</v>
      </c>
      <c r="F22" s="166">
        <v>0</v>
      </c>
      <c r="G22" s="165">
        <v>0</v>
      </c>
      <c r="H22" s="166">
        <v>1000</v>
      </c>
      <c r="I22" s="165">
        <v>0</v>
      </c>
      <c r="J22" s="166">
        <v>1000</v>
      </c>
      <c r="K22" s="217">
        <v>500</v>
      </c>
      <c r="L22" s="199" t="s">
        <v>3</v>
      </c>
      <c r="M22" s="248">
        <v>1</v>
      </c>
    </row>
    <row r="23" spans="1:13" s="25" customFormat="1" ht="30.75" customHeight="1">
      <c r="A23" s="126">
        <v>17</v>
      </c>
      <c r="B23" s="116" t="s">
        <v>96</v>
      </c>
      <c r="C23" s="123" t="s">
        <v>97</v>
      </c>
      <c r="D23" s="128">
        <v>200</v>
      </c>
      <c r="E23" s="167">
        <v>0</v>
      </c>
      <c r="F23" s="168">
        <v>0</v>
      </c>
      <c r="G23" s="167">
        <v>0</v>
      </c>
      <c r="H23" s="168">
        <v>200</v>
      </c>
      <c r="I23" s="167">
        <v>0</v>
      </c>
      <c r="J23" s="168">
        <v>0</v>
      </c>
      <c r="K23" s="218">
        <v>0</v>
      </c>
      <c r="L23" s="200" t="s">
        <v>3</v>
      </c>
      <c r="M23" s="246">
        <v>1</v>
      </c>
    </row>
    <row r="24" spans="1:13" ht="19.5" customHeight="1">
      <c r="A24" s="34">
        <v>18</v>
      </c>
      <c r="B24" s="41" t="s">
        <v>27</v>
      </c>
      <c r="C24" s="13" t="s">
        <v>8</v>
      </c>
      <c r="D24" s="49">
        <v>100</v>
      </c>
      <c r="E24" s="177">
        <v>0</v>
      </c>
      <c r="F24" s="178">
        <v>0</v>
      </c>
      <c r="G24" s="177">
        <v>0</v>
      </c>
      <c r="H24" s="178">
        <v>50</v>
      </c>
      <c r="I24" s="177">
        <v>0</v>
      </c>
      <c r="J24" s="178">
        <v>50</v>
      </c>
      <c r="K24" s="223">
        <v>0</v>
      </c>
      <c r="L24" s="206" t="s">
        <v>3</v>
      </c>
      <c r="M24" s="249">
        <v>1</v>
      </c>
    </row>
    <row r="25" spans="1:13" ht="48" customHeight="1">
      <c r="A25" s="107">
        <v>19</v>
      </c>
      <c r="B25" s="84" t="s">
        <v>44</v>
      </c>
      <c r="C25" s="85" t="s">
        <v>47</v>
      </c>
      <c r="D25" s="108">
        <v>2000</v>
      </c>
      <c r="E25" s="163">
        <v>0</v>
      </c>
      <c r="F25" s="164">
        <v>0</v>
      </c>
      <c r="G25" s="163">
        <v>0</v>
      </c>
      <c r="H25" s="164">
        <v>500</v>
      </c>
      <c r="I25" s="163">
        <v>0</v>
      </c>
      <c r="J25" s="164">
        <v>500</v>
      </c>
      <c r="K25" s="216">
        <v>1000</v>
      </c>
      <c r="L25" s="198" t="s">
        <v>3</v>
      </c>
      <c r="M25" s="237">
        <v>1</v>
      </c>
    </row>
    <row r="26" spans="1:13" ht="48" customHeight="1">
      <c r="A26" s="109">
        <v>20</v>
      </c>
      <c r="B26" s="57" t="s">
        <v>61</v>
      </c>
      <c r="C26" s="69" t="s">
        <v>65</v>
      </c>
      <c r="D26" s="110">
        <v>350</v>
      </c>
      <c r="E26" s="165">
        <v>0</v>
      </c>
      <c r="F26" s="166">
        <v>0</v>
      </c>
      <c r="G26" s="165">
        <v>0</v>
      </c>
      <c r="H26" s="166">
        <v>50</v>
      </c>
      <c r="I26" s="165">
        <v>0</v>
      </c>
      <c r="J26" s="166">
        <v>50</v>
      </c>
      <c r="K26" s="217">
        <v>250</v>
      </c>
      <c r="L26" s="199" t="s">
        <v>3</v>
      </c>
      <c r="M26" s="243">
        <v>1</v>
      </c>
    </row>
    <row r="27" spans="1:13" ht="36" customHeight="1">
      <c r="A27" s="126">
        <v>21</v>
      </c>
      <c r="B27" s="116" t="s">
        <v>94</v>
      </c>
      <c r="C27" s="117" t="s">
        <v>95</v>
      </c>
      <c r="D27" s="128">
        <v>2000</v>
      </c>
      <c r="E27" s="167">
        <v>0</v>
      </c>
      <c r="F27" s="168">
        <v>0</v>
      </c>
      <c r="G27" s="167">
        <v>0</v>
      </c>
      <c r="H27" s="168">
        <v>2000</v>
      </c>
      <c r="I27" s="167">
        <v>0</v>
      </c>
      <c r="J27" s="168">
        <v>0</v>
      </c>
      <c r="K27" s="218">
        <v>0</v>
      </c>
      <c r="L27" s="207" t="s">
        <v>3</v>
      </c>
      <c r="M27" s="250">
        <v>1</v>
      </c>
    </row>
    <row r="28" spans="1:13" ht="36" customHeight="1">
      <c r="A28" s="107">
        <v>22</v>
      </c>
      <c r="B28" s="84" t="s">
        <v>45</v>
      </c>
      <c r="C28" s="94" t="s">
        <v>48</v>
      </c>
      <c r="D28" s="108">
        <v>12000</v>
      </c>
      <c r="E28" s="163">
        <v>0</v>
      </c>
      <c r="F28" s="164">
        <v>0</v>
      </c>
      <c r="G28" s="163">
        <v>0</v>
      </c>
      <c r="H28" s="164">
        <v>1500</v>
      </c>
      <c r="I28" s="163">
        <v>0</v>
      </c>
      <c r="J28" s="164">
        <v>4500</v>
      </c>
      <c r="K28" s="216">
        <v>6000</v>
      </c>
      <c r="L28" s="198" t="s">
        <v>3</v>
      </c>
      <c r="M28" s="237">
        <v>1</v>
      </c>
    </row>
    <row r="29" spans="1:13" ht="6" customHeight="1">
      <c r="A29" s="148"/>
      <c r="B29" s="149"/>
      <c r="C29" s="150"/>
      <c r="D29" s="151"/>
      <c r="E29" s="169"/>
      <c r="F29" s="170"/>
      <c r="G29" s="169"/>
      <c r="H29" s="170"/>
      <c r="I29" s="169"/>
      <c r="J29" s="170"/>
      <c r="K29" s="219"/>
      <c r="L29" s="201"/>
      <c r="M29" s="251"/>
    </row>
    <row r="30" spans="1:14" ht="34.5" customHeight="1">
      <c r="A30" s="126">
        <v>23</v>
      </c>
      <c r="B30" s="116" t="s">
        <v>42</v>
      </c>
      <c r="C30" s="117" t="s">
        <v>41</v>
      </c>
      <c r="D30" s="128">
        <v>25000</v>
      </c>
      <c r="E30" s="167">
        <v>0</v>
      </c>
      <c r="F30" s="168">
        <v>0</v>
      </c>
      <c r="G30" s="167">
        <v>0</v>
      </c>
      <c r="H30" s="168">
        <v>0</v>
      </c>
      <c r="I30" s="167">
        <v>8000</v>
      </c>
      <c r="J30" s="168">
        <v>4500</v>
      </c>
      <c r="K30" s="218">
        <v>12500</v>
      </c>
      <c r="L30" s="200" t="s">
        <v>21</v>
      </c>
      <c r="M30" s="246">
        <v>2</v>
      </c>
      <c r="N30" t="s">
        <v>123</v>
      </c>
    </row>
    <row r="31" spans="1:13" ht="36" customHeight="1">
      <c r="A31" s="109">
        <v>24</v>
      </c>
      <c r="B31" s="57" t="s">
        <v>56</v>
      </c>
      <c r="C31" s="64" t="s">
        <v>57</v>
      </c>
      <c r="D31" s="110">
        <v>6000</v>
      </c>
      <c r="E31" s="165">
        <v>0</v>
      </c>
      <c r="F31" s="166">
        <v>0</v>
      </c>
      <c r="G31" s="165">
        <v>0</v>
      </c>
      <c r="H31" s="166">
        <v>0</v>
      </c>
      <c r="I31" s="165">
        <v>0</v>
      </c>
      <c r="J31" s="166">
        <v>2000</v>
      </c>
      <c r="K31" s="217">
        <v>4000</v>
      </c>
      <c r="L31" s="199" t="s">
        <v>3</v>
      </c>
      <c r="M31" s="243">
        <v>2</v>
      </c>
    </row>
    <row r="32" spans="1:13" ht="21.75" customHeight="1">
      <c r="A32" s="109">
        <v>25</v>
      </c>
      <c r="B32" s="70" t="s">
        <v>74</v>
      </c>
      <c r="C32" s="71" t="s">
        <v>75</v>
      </c>
      <c r="D32" s="110">
        <v>3000</v>
      </c>
      <c r="E32" s="165">
        <v>0</v>
      </c>
      <c r="F32" s="166">
        <v>0</v>
      </c>
      <c r="G32" s="165">
        <v>0</v>
      </c>
      <c r="H32" s="166">
        <v>0</v>
      </c>
      <c r="I32" s="165">
        <v>0</v>
      </c>
      <c r="J32" s="166">
        <v>1000</v>
      </c>
      <c r="K32" s="224">
        <v>2000</v>
      </c>
      <c r="L32" s="208" t="s">
        <v>3</v>
      </c>
      <c r="M32" s="252">
        <v>2</v>
      </c>
    </row>
    <row r="33" spans="1:13" ht="36" customHeight="1">
      <c r="A33" s="109">
        <v>26</v>
      </c>
      <c r="B33" s="70" t="s">
        <v>76</v>
      </c>
      <c r="C33" s="74" t="s">
        <v>78</v>
      </c>
      <c r="D33" s="110">
        <v>3000</v>
      </c>
      <c r="E33" s="165">
        <v>0</v>
      </c>
      <c r="F33" s="166">
        <v>0</v>
      </c>
      <c r="G33" s="165">
        <v>0</v>
      </c>
      <c r="H33" s="166">
        <v>0</v>
      </c>
      <c r="I33" s="165">
        <v>0</v>
      </c>
      <c r="J33" s="166">
        <v>1000</v>
      </c>
      <c r="K33" s="224">
        <v>2000</v>
      </c>
      <c r="L33" s="208" t="s">
        <v>3</v>
      </c>
      <c r="M33" s="253">
        <v>2</v>
      </c>
    </row>
    <row r="34" spans="1:13" ht="5.25" customHeight="1">
      <c r="A34" s="148"/>
      <c r="B34" s="152"/>
      <c r="C34" s="153"/>
      <c r="D34" s="151"/>
      <c r="E34" s="169"/>
      <c r="F34" s="170"/>
      <c r="G34" s="169"/>
      <c r="H34" s="170"/>
      <c r="I34" s="169"/>
      <c r="J34" s="170"/>
      <c r="K34" s="225"/>
      <c r="L34" s="209"/>
      <c r="M34" s="254"/>
    </row>
    <row r="35" spans="1:13" ht="22.5" customHeight="1">
      <c r="A35" s="109">
        <v>27</v>
      </c>
      <c r="B35" s="57" t="s">
        <v>58</v>
      </c>
      <c r="C35" s="69" t="s">
        <v>59</v>
      </c>
      <c r="D35" s="110">
        <v>4000</v>
      </c>
      <c r="E35" s="165">
        <v>0</v>
      </c>
      <c r="F35" s="166">
        <v>0</v>
      </c>
      <c r="G35" s="165">
        <v>0</v>
      </c>
      <c r="H35" s="166">
        <v>0</v>
      </c>
      <c r="I35" s="165">
        <v>0</v>
      </c>
      <c r="J35" s="166">
        <v>0</v>
      </c>
      <c r="K35" s="217">
        <v>4000</v>
      </c>
      <c r="L35" s="199" t="s">
        <v>3</v>
      </c>
      <c r="M35" s="243">
        <v>3</v>
      </c>
    </row>
    <row r="36" spans="1:13" ht="26.25" customHeight="1">
      <c r="A36" s="34">
        <v>28</v>
      </c>
      <c r="B36" s="41" t="s">
        <v>31</v>
      </c>
      <c r="C36" s="13" t="s">
        <v>29</v>
      </c>
      <c r="D36" s="44">
        <v>2000</v>
      </c>
      <c r="E36" s="179">
        <v>0</v>
      </c>
      <c r="F36" s="174">
        <v>0</v>
      </c>
      <c r="G36" s="179">
        <v>0</v>
      </c>
      <c r="H36" s="174">
        <v>0</v>
      </c>
      <c r="I36" s="179">
        <v>0</v>
      </c>
      <c r="J36" s="174">
        <v>0</v>
      </c>
      <c r="K36" s="221">
        <v>2000</v>
      </c>
      <c r="L36" s="210" t="s">
        <v>3</v>
      </c>
      <c r="M36" s="255">
        <v>3</v>
      </c>
    </row>
    <row r="37" spans="1:14" ht="36" customHeight="1">
      <c r="A37" s="109">
        <v>29</v>
      </c>
      <c r="B37" s="70" t="s">
        <v>77</v>
      </c>
      <c r="C37" s="74" t="s">
        <v>79</v>
      </c>
      <c r="D37" s="112">
        <v>2000</v>
      </c>
      <c r="E37" s="180">
        <v>0</v>
      </c>
      <c r="F37" s="181">
        <v>0</v>
      </c>
      <c r="G37" s="190">
        <v>0</v>
      </c>
      <c r="H37" s="191">
        <v>0</v>
      </c>
      <c r="I37" s="165">
        <v>0</v>
      </c>
      <c r="J37" s="166">
        <v>0</v>
      </c>
      <c r="K37" s="217">
        <v>2000</v>
      </c>
      <c r="L37" s="199" t="s">
        <v>115</v>
      </c>
      <c r="M37" s="243">
        <v>3</v>
      </c>
      <c r="N37" t="s">
        <v>125</v>
      </c>
    </row>
    <row r="38" spans="1:13" ht="36" customHeight="1">
      <c r="A38" s="109">
        <v>30</v>
      </c>
      <c r="B38" s="57" t="s">
        <v>81</v>
      </c>
      <c r="C38" s="64" t="s">
        <v>85</v>
      </c>
      <c r="D38" s="112">
        <v>5000</v>
      </c>
      <c r="E38" s="180">
        <v>0</v>
      </c>
      <c r="F38" s="181">
        <v>0</v>
      </c>
      <c r="G38" s="190">
        <v>0</v>
      </c>
      <c r="H38" s="191">
        <v>0</v>
      </c>
      <c r="I38" s="165">
        <v>0</v>
      </c>
      <c r="J38" s="166">
        <v>0</v>
      </c>
      <c r="K38" s="217">
        <v>5000</v>
      </c>
      <c r="L38" s="199" t="s">
        <v>3</v>
      </c>
      <c r="M38" s="243">
        <v>3</v>
      </c>
    </row>
    <row r="39" spans="1:13" ht="36" customHeight="1">
      <c r="A39" s="34">
        <v>31</v>
      </c>
      <c r="B39" s="41" t="s">
        <v>32</v>
      </c>
      <c r="C39" s="13" t="s">
        <v>33</v>
      </c>
      <c r="D39" s="50">
        <v>300</v>
      </c>
      <c r="E39" s="182">
        <v>0</v>
      </c>
      <c r="F39" s="183">
        <v>0</v>
      </c>
      <c r="G39" s="192">
        <v>0</v>
      </c>
      <c r="H39" s="193">
        <v>0</v>
      </c>
      <c r="I39" s="179">
        <v>0</v>
      </c>
      <c r="J39" s="174">
        <v>0</v>
      </c>
      <c r="K39" s="221">
        <v>300</v>
      </c>
      <c r="L39" s="210" t="s">
        <v>3</v>
      </c>
      <c r="M39" s="255">
        <v>3</v>
      </c>
    </row>
    <row r="40" spans="1:13" ht="21" customHeight="1">
      <c r="A40" s="131">
        <v>32</v>
      </c>
      <c r="B40" s="132" t="s">
        <v>106</v>
      </c>
      <c r="C40" s="135" t="s">
        <v>107</v>
      </c>
      <c r="D40" s="136">
        <v>2000</v>
      </c>
      <c r="E40" s="184">
        <v>0</v>
      </c>
      <c r="F40" s="185">
        <v>0</v>
      </c>
      <c r="G40" s="194">
        <v>0</v>
      </c>
      <c r="H40" s="195">
        <v>0</v>
      </c>
      <c r="I40" s="175">
        <v>0</v>
      </c>
      <c r="J40" s="176">
        <v>0</v>
      </c>
      <c r="K40" s="226">
        <v>2000</v>
      </c>
      <c r="L40" s="211" t="s">
        <v>3</v>
      </c>
      <c r="M40" s="256">
        <v>3</v>
      </c>
    </row>
    <row r="41" spans="1:13" ht="51.75" customHeight="1">
      <c r="A41" s="109">
        <v>33</v>
      </c>
      <c r="B41" s="57" t="s">
        <v>83</v>
      </c>
      <c r="C41" s="64" t="s">
        <v>87</v>
      </c>
      <c r="D41" s="112">
        <v>0</v>
      </c>
      <c r="E41" s="180">
        <v>0</v>
      </c>
      <c r="F41" s="181">
        <v>0</v>
      </c>
      <c r="G41" s="190">
        <v>0</v>
      </c>
      <c r="H41" s="191">
        <v>0</v>
      </c>
      <c r="I41" s="165">
        <v>0</v>
      </c>
      <c r="J41" s="166">
        <v>0</v>
      </c>
      <c r="K41" s="217">
        <v>0</v>
      </c>
      <c r="L41" s="111" t="s">
        <v>116</v>
      </c>
      <c r="M41" s="243">
        <v>3</v>
      </c>
    </row>
    <row r="42" spans="1:14" ht="31.5">
      <c r="A42" s="109">
        <v>34</v>
      </c>
      <c r="B42" s="57" t="s">
        <v>64</v>
      </c>
      <c r="C42" s="64" t="s">
        <v>62</v>
      </c>
      <c r="D42" s="110">
        <v>2000</v>
      </c>
      <c r="E42" s="165">
        <v>0</v>
      </c>
      <c r="F42" s="186">
        <v>0</v>
      </c>
      <c r="G42" s="165">
        <v>0</v>
      </c>
      <c r="H42" s="166">
        <v>0</v>
      </c>
      <c r="I42" s="165">
        <v>0</v>
      </c>
      <c r="J42" s="166">
        <v>0</v>
      </c>
      <c r="K42" s="227">
        <v>2000</v>
      </c>
      <c r="L42" s="199" t="s">
        <v>115</v>
      </c>
      <c r="M42" s="253">
        <v>3</v>
      </c>
      <c r="N42" t="s">
        <v>125</v>
      </c>
    </row>
    <row r="43" spans="1:13" ht="30" customHeight="1" thickBot="1">
      <c r="A43" s="113">
        <v>35</v>
      </c>
      <c r="B43" s="257" t="s">
        <v>82</v>
      </c>
      <c r="C43" s="258" t="s">
        <v>86</v>
      </c>
      <c r="D43" s="114">
        <v>20000</v>
      </c>
      <c r="E43" s="187">
        <v>0</v>
      </c>
      <c r="F43" s="188">
        <v>0</v>
      </c>
      <c r="G43" s="187">
        <v>0</v>
      </c>
      <c r="H43" s="196">
        <v>0</v>
      </c>
      <c r="I43" s="187">
        <v>0</v>
      </c>
      <c r="J43" s="196">
        <v>0</v>
      </c>
      <c r="K43" s="228">
        <v>20000</v>
      </c>
      <c r="L43" s="212" t="s">
        <v>21</v>
      </c>
      <c r="M43" s="259">
        <v>3</v>
      </c>
    </row>
    <row r="44" spans="1:13" ht="15.75">
      <c r="A44" s="29"/>
      <c r="B44" s="29"/>
      <c r="C44" s="30"/>
      <c r="D44" s="45">
        <f aca="true" t="shared" si="0" ref="D44:K44">SUM(D6:D43)</f>
        <v>159100</v>
      </c>
      <c r="E44" s="54">
        <f t="shared" si="0"/>
        <v>500</v>
      </c>
      <c r="F44" s="54">
        <f t="shared" si="0"/>
        <v>2632</v>
      </c>
      <c r="G44" s="54">
        <f t="shared" si="0"/>
        <v>2640</v>
      </c>
      <c r="H44" s="54">
        <f t="shared" si="0"/>
        <v>9682</v>
      </c>
      <c r="I44" s="54">
        <f t="shared" si="0"/>
        <v>9100</v>
      </c>
      <c r="J44" s="54">
        <f t="shared" si="0"/>
        <v>18482</v>
      </c>
      <c r="K44" s="55">
        <f t="shared" si="0"/>
        <v>116064</v>
      </c>
      <c r="L44" s="56">
        <f>SUM(E44:K44)</f>
        <v>159100</v>
      </c>
      <c r="M44" s="46"/>
    </row>
    <row r="45" spans="1:13" ht="15.75">
      <c r="A45" s="29"/>
      <c r="B45" s="29"/>
      <c r="C45" s="30"/>
      <c r="D45" s="53"/>
      <c r="E45" s="47"/>
      <c r="F45" s="47"/>
      <c r="G45" s="47"/>
      <c r="H45" s="47"/>
      <c r="I45" s="47"/>
      <c r="J45" s="47"/>
      <c r="K45" s="48"/>
      <c r="L45" s="51"/>
      <c r="M45" s="46"/>
    </row>
    <row r="46" spans="1:13" s="25" customFormat="1" ht="15.75">
      <c r="A46" s="29"/>
      <c r="B46" s="29"/>
      <c r="C46" s="30"/>
      <c r="D46" s="31"/>
      <c r="E46" s="31"/>
      <c r="F46" s="31"/>
      <c r="G46" s="31"/>
      <c r="H46" s="31"/>
      <c r="I46" s="31"/>
      <c r="J46" s="31"/>
      <c r="K46" s="32"/>
      <c r="L46" s="52"/>
      <c r="M46" s="33"/>
    </row>
    <row r="47" spans="2:13" ht="15.75">
      <c r="B47" s="12"/>
      <c r="C47" s="10" t="s">
        <v>14</v>
      </c>
      <c r="D47" s="6"/>
      <c r="E47" s="6"/>
      <c r="F47" s="6"/>
      <c r="G47" s="6"/>
      <c r="H47" s="6"/>
      <c r="I47" s="6"/>
      <c r="J47" s="6"/>
      <c r="K47" s="7"/>
      <c r="L47" s="8"/>
      <c r="M47" s="9"/>
    </row>
    <row r="48" spans="2:11" ht="15">
      <c r="B48" s="106"/>
      <c r="C48" t="s">
        <v>12</v>
      </c>
      <c r="D48" s="4"/>
      <c r="E48" s="4"/>
      <c r="F48" s="4"/>
      <c r="G48" s="4"/>
      <c r="H48" s="4"/>
      <c r="I48" s="4"/>
      <c r="J48" s="4"/>
      <c r="K48" s="3"/>
    </row>
    <row r="49" spans="2:11" ht="15">
      <c r="B49" s="97"/>
      <c r="C49" t="s">
        <v>15</v>
      </c>
      <c r="D49" s="4"/>
      <c r="E49" s="4"/>
      <c r="H49" s="4"/>
      <c r="I49" s="4"/>
      <c r="J49" s="4"/>
      <c r="K49" s="3"/>
    </row>
    <row r="50" spans="2:11" ht="15">
      <c r="B50" s="75"/>
      <c r="C50" t="s">
        <v>9</v>
      </c>
      <c r="D50" s="4"/>
      <c r="E50" s="4"/>
      <c r="F50" s="4"/>
      <c r="G50" s="4"/>
      <c r="H50" s="4"/>
      <c r="I50" s="4"/>
      <c r="J50" s="4"/>
      <c r="K50" s="3"/>
    </row>
    <row r="51" spans="2:11" ht="15">
      <c r="B51" s="115"/>
      <c r="C51" s="11" t="s">
        <v>13</v>
      </c>
      <c r="D51" s="4"/>
      <c r="E51" s="4"/>
      <c r="F51" s="4"/>
      <c r="G51" s="4"/>
      <c r="H51" s="4"/>
      <c r="I51" s="4"/>
      <c r="J51" s="4"/>
      <c r="K51" s="3"/>
    </row>
    <row r="52" spans="2:11" ht="15">
      <c r="B52" s="76"/>
      <c r="C52" t="s">
        <v>10</v>
      </c>
      <c r="D52" s="4"/>
      <c r="E52" s="4"/>
      <c r="F52" s="4"/>
      <c r="G52" s="4"/>
      <c r="H52" s="4"/>
      <c r="I52" s="4"/>
      <c r="J52" s="4"/>
      <c r="K52" s="3"/>
    </row>
    <row r="53" spans="2:11" ht="15">
      <c r="B53" s="130"/>
      <c r="C53" t="s">
        <v>11</v>
      </c>
      <c r="D53" s="4"/>
      <c r="E53" s="4"/>
      <c r="F53" s="4"/>
      <c r="G53" s="4"/>
      <c r="H53" s="4"/>
      <c r="I53" s="4"/>
      <c r="J53" s="4"/>
      <c r="K53" s="3"/>
    </row>
    <row r="54" spans="3:4" ht="15.75">
      <c r="C54" s="36" t="s">
        <v>126</v>
      </c>
      <c r="D54" s="146">
        <f>SUM(F44,H44,J44)</f>
        <v>30796</v>
      </c>
    </row>
    <row r="55" spans="3:4" ht="15.75">
      <c r="C55" s="145" t="s">
        <v>127</v>
      </c>
      <c r="D55" s="147">
        <f>SUM(E44,G44,I44)</f>
        <v>12240</v>
      </c>
    </row>
  </sheetData>
  <sheetProtection/>
  <mergeCells count="5">
    <mergeCell ref="E3:F3"/>
    <mergeCell ref="E2:K2"/>
    <mergeCell ref="G3:H3"/>
    <mergeCell ref="I3:J3"/>
    <mergeCell ref="A1:M1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Losert Stanislav</cp:lastModifiedBy>
  <cp:lastPrinted>2020-10-30T16:47:16Z</cp:lastPrinted>
  <dcterms:created xsi:type="dcterms:W3CDTF">2016-04-20T11:51:53Z</dcterms:created>
  <dcterms:modified xsi:type="dcterms:W3CDTF">2020-11-09T13:51:08Z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